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766" activeTab="1"/>
  </bookViews>
  <sheets>
    <sheet name="收支分功能科目经济分类" sheetId="1" r:id="rId1"/>
    <sheet name="收支总表" sheetId="2" r:id="rId2"/>
    <sheet name="支出总表" sheetId="3" r:id="rId3"/>
    <sheet name="工资福利支出" sheetId="17" r:id="rId4"/>
    <sheet name="商品服务" sheetId="6" r:id="rId5"/>
    <sheet name="个人家庭补助" sheetId="7" r:id="rId6"/>
    <sheet name="项目支出" sheetId="8" r:id="rId7"/>
    <sheet name="政府采购" sheetId="14" r:id="rId8"/>
  </sheets>
  <definedNames>
    <definedName name="_xlnm.Print_Area" localSheetId="5">个人家庭补助!$A$1:$N$10</definedName>
    <definedName name="_xlnm.Print_Area" localSheetId="3">工资福利支出!$A$1:$M$16</definedName>
    <definedName name="_xlnm.Print_Area" localSheetId="4">商品服务!$A$1:$X$10</definedName>
    <definedName name="_xlnm.Print_Area" localSheetId="0">收支分功能科目经济分类!$A$1:$F$32</definedName>
    <definedName name="_xlnm.Print_Area" localSheetId="1">收支总表!$A$1:$D$15</definedName>
    <definedName name="_xlnm.Print_Area" localSheetId="6">项目支出!$A$1:$M$24</definedName>
    <definedName name="_xlnm.Print_Area" localSheetId="7">政府采购!$A$1:$G$6</definedName>
    <definedName name="_xlnm.Print_Area" localSheetId="2">支出总表!$A$1:$P$23</definedName>
    <definedName name="_xlnm.Print_Area">#N/A</definedName>
    <definedName name="_xlnm.Print_Titles" localSheetId="5">个人家庭补助!$1:$6</definedName>
    <definedName name="_xlnm.Print_Titles" localSheetId="4">商品服务!$1:$6</definedName>
    <definedName name="_xlnm.Print_Titles" localSheetId="0">收支分功能科目经济分类!$1:$5</definedName>
    <definedName name="_xlnm.Print_Titles" localSheetId="1">收支总表!$1:$5</definedName>
    <definedName name="_xlnm.Print_Titles" localSheetId="6">项目支出!$1:$6</definedName>
    <definedName name="_xlnm.Print_Titles" localSheetId="7">政府采购!$1:$6</definedName>
    <definedName name="_xlnm.Print_Titles" localSheetId="2">支出总表!$1:$7</definedName>
    <definedName name="_xlnm.Print_Titles">#N/A</definedName>
  </definedNames>
  <calcPr calcId="144525"/>
</workbook>
</file>

<file path=xl/sharedStrings.xml><?xml version="1.0" encoding="utf-8"?>
<sst xmlns="http://schemas.openxmlformats.org/spreadsheetml/2006/main" count="441" uniqueCount="196">
  <si>
    <t>收支总表</t>
  </si>
  <si>
    <t>单位：万元</t>
  </si>
  <si>
    <t>收入</t>
  </si>
  <si>
    <t>支出功能分类</t>
  </si>
  <si>
    <t>支出经济分类</t>
  </si>
  <si>
    <t>项目</t>
  </si>
  <si>
    <t>金额</t>
  </si>
  <si>
    <t>科目</t>
  </si>
  <si>
    <t>一、财政拨款</t>
  </si>
  <si>
    <t>一、一般公共服务支出</t>
  </si>
  <si>
    <t>一、工资福利支出</t>
  </si>
  <si>
    <t>二、外交支出</t>
  </si>
  <si>
    <t>二、商品和服务支出</t>
  </si>
  <si>
    <t>三、国防支出</t>
  </si>
  <si>
    <t>三、对个人和家庭的补助</t>
  </si>
  <si>
    <t>四、公共安全支出</t>
  </si>
  <si>
    <t>四、债务利息及费用支出</t>
  </si>
  <si>
    <t>五、教育支出</t>
  </si>
  <si>
    <t>五、资本性支出（基本建设）</t>
  </si>
  <si>
    <t>六、科学技术支出</t>
  </si>
  <si>
    <t>六、资本性支出</t>
  </si>
  <si>
    <t>七、文化旅游体育与传媒支出</t>
  </si>
  <si>
    <t>七、对企业补助（基本建设）</t>
  </si>
  <si>
    <t>八、社会保障和就业支出</t>
  </si>
  <si>
    <t>八、对企业补助</t>
  </si>
  <si>
    <t>九、卫生健康支出</t>
  </si>
  <si>
    <t>九、对社会保障资金补助</t>
  </si>
  <si>
    <t>十、节能环保支出</t>
  </si>
  <si>
    <t>十、其他支出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</si>
  <si>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</si>
  <si>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</si>
  <si>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</si>
  <si>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</si>
  <si>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</si>
  <si>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</si>
  <si>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</si>
  <si>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</si>
  <si>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</si>
  <si>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</si>
  <si>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</si>
  <si>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</si>
  <si>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</si>
  <si>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二十四、转移支付支出</t>
  </si>
  <si>
    <t>二十五、债务还本支出</t>
  </si>
  <si>
    <t>二十六、债务付息支出</t>
  </si>
  <si>
    <t>本年收入合计</t>
  </si>
  <si>
    <t>本年支出合计</t>
  </si>
  <si>
    <t>收入总计</t>
  </si>
  <si>
    <t>支出总计</t>
  </si>
  <si>
    <t xml:space="preserve"> 收  支  预  算  总  表</t>
  </si>
  <si>
    <t>收                             入</t>
  </si>
  <si>
    <t>支                        出</t>
  </si>
  <si>
    <t>项            目</t>
  </si>
  <si>
    <t>项             目</t>
  </si>
  <si>
    <t>一、财政拨款收入</t>
  </si>
  <si>
    <t>一、基本支出</t>
  </si>
  <si>
    <t xml:space="preserve">    1、工资福利支出（机关）</t>
  </si>
  <si>
    <t xml:space="preserve">    2、工资福利支出（事业）</t>
  </si>
  <si>
    <r>
      <rPr>
        <sz val="9"/>
        <rFont val="宋体"/>
        <charset val="134"/>
      </rPr>
      <t xml:space="preserve">    3</t>
    </r>
    <r>
      <rPr>
        <sz val="9"/>
        <rFont val="宋体"/>
        <charset val="134"/>
      </rPr>
      <t>、商品和服务支出（机关）</t>
    </r>
  </si>
  <si>
    <t xml:space="preserve">    4、商品和服务支出（事业）</t>
  </si>
  <si>
    <r>
      <rPr>
        <sz val="9"/>
        <rFont val="宋体"/>
        <charset val="134"/>
      </rPr>
      <t xml:space="preserve">    </t>
    </r>
    <r>
      <rPr>
        <sz val="9"/>
        <rFont val="宋体"/>
        <charset val="134"/>
      </rPr>
      <t>5</t>
    </r>
    <r>
      <rPr>
        <sz val="9"/>
        <rFont val="宋体"/>
        <charset val="134"/>
      </rPr>
      <t>、对个人和家庭的补助</t>
    </r>
  </si>
  <si>
    <t>二、项目支出</t>
  </si>
  <si>
    <t xml:space="preserve">    6、基本建设项目支出（发改委）</t>
  </si>
  <si>
    <t xml:space="preserve">    7、行政事业性项目支出</t>
  </si>
  <si>
    <t xml:space="preserve">    8、对企事业单位补贴</t>
  </si>
  <si>
    <t xml:space="preserve">    9、其它类项目支出</t>
  </si>
  <si>
    <t>收  入  总  计</t>
  </si>
  <si>
    <t>支　出　总　计</t>
  </si>
  <si>
    <t>支出预算总表</t>
  </si>
  <si>
    <t>科目编码</t>
  </si>
  <si>
    <t>单位代码</t>
  </si>
  <si>
    <t>单位名称（科目）</t>
  </si>
  <si>
    <t>总 计</t>
  </si>
  <si>
    <t>基本支出</t>
  </si>
  <si>
    <t>项目支出</t>
  </si>
  <si>
    <t>小计</t>
  </si>
  <si>
    <t>工资福利支出（机关）</t>
  </si>
  <si>
    <t>工资福利支出（事业）</t>
  </si>
  <si>
    <t>商品和服务支出（机关）</t>
  </si>
  <si>
    <t>商品和服务支出（事业）</t>
  </si>
  <si>
    <t>基本建设项目支出（发改委）</t>
  </si>
  <si>
    <t>行政事业性项目支出</t>
  </si>
  <si>
    <t>对企事业单位补贴</t>
  </si>
  <si>
    <t>其他类项目支出</t>
  </si>
  <si>
    <t>类</t>
  </si>
  <si>
    <t>款</t>
  </si>
  <si>
    <t>项</t>
  </si>
  <si>
    <t>**</t>
  </si>
  <si>
    <t>合计</t>
  </si>
  <si>
    <t>505</t>
  </si>
  <si>
    <t>林芝市自然资源局</t>
  </si>
  <si>
    <t xml:space="preserve">  505001</t>
  </si>
  <si>
    <t xml:space="preserve">  林芝市自然资源局机关</t>
  </si>
  <si>
    <t>208</t>
  </si>
  <si>
    <t>05</t>
  </si>
  <si>
    <t xml:space="preserve">    </t>
  </si>
  <si>
    <t xml:space="preserve">    [2080505]机关事业单位基本养老保险缴费支出</t>
  </si>
  <si>
    <t>27</t>
  </si>
  <si>
    <t>01</t>
  </si>
  <si>
    <t xml:space="preserve">    [2082701]财政对失业保险基金的补助</t>
  </si>
  <si>
    <t>02</t>
  </si>
  <si>
    <t xml:space="preserve">    [2082702]财政对工伤保险基金的补助</t>
  </si>
  <si>
    <t>210</t>
  </si>
  <si>
    <t>11</t>
  </si>
  <si>
    <t xml:space="preserve">    [2101101]行政单位医疗</t>
  </si>
  <si>
    <t>03</t>
  </si>
  <si>
    <t xml:space="preserve">    [2101103]公务员医疗补助</t>
  </si>
  <si>
    <t>220</t>
  </si>
  <si>
    <t xml:space="preserve">    [2200101]行政运行</t>
  </si>
  <si>
    <t xml:space="preserve">    [2200102]一般行政管理事务</t>
  </si>
  <si>
    <t xml:space="preserve">    [2200103]机关服务</t>
  </si>
  <si>
    <t>04</t>
  </si>
  <si>
    <t xml:space="preserve">    [2200104]自然资源规划及管理</t>
  </si>
  <si>
    <t>06</t>
  </si>
  <si>
    <t xml:space="preserve">    [2200106]自然资源利用与保护</t>
  </si>
  <si>
    <t>09</t>
  </si>
  <si>
    <t xml:space="preserve">    [2200109]自然资源调查与确权登记</t>
  </si>
  <si>
    <t>13</t>
  </si>
  <si>
    <t xml:space="preserve">    [2200113]地质矿产资源与环境调查</t>
  </si>
  <si>
    <t>221</t>
  </si>
  <si>
    <t xml:space="preserve">    [2210201]住房公积金</t>
  </si>
  <si>
    <t>工资福利支出预算表</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</si>
  <si>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</si>
  <si>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</si>
  <si>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</si>
  <si>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</si>
  <si>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</si>
  <si>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</si>
  <si>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</si>
  <si>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</si>
  <si>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</si>
  <si>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</si>
  <si>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</si>
  <si>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</si>
  <si>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加班费</t>
  </si>
  <si>
    <t>其他工资福利支出</t>
  </si>
  <si>
    <t>失业保险</t>
  </si>
  <si>
    <t>工伤保险</t>
  </si>
  <si>
    <t>生育保险</t>
  </si>
  <si>
    <t>商品和服务支出预算表</t>
  </si>
  <si>
    <t>办公费</t>
  </si>
  <si>
    <t>印刷费</t>
  </si>
  <si>
    <t>水费</t>
  </si>
  <si>
    <t>电费</t>
  </si>
  <si>
    <t>邮电费</t>
  </si>
  <si>
    <t>取暖费</t>
  </si>
  <si>
    <t>差旅费</t>
  </si>
  <si>
    <t>因公出国（境）费用</t>
  </si>
  <si>
    <t>维修(护)费</t>
  </si>
  <si>
    <t>会议费</t>
  </si>
  <si>
    <t>培训费</t>
  </si>
  <si>
    <t>公务接待费</t>
  </si>
  <si>
    <t>工会经费</t>
  </si>
  <si>
    <t>福利费</t>
  </si>
  <si>
    <t>电梯运行维护费</t>
  </si>
  <si>
    <t>车辆运行维护费</t>
  </si>
  <si>
    <t>专项业务费</t>
  </si>
  <si>
    <t>其他商品和服务支出</t>
  </si>
  <si>
    <t>对个人和家庭补助预算表</t>
  </si>
  <si>
    <t>总  计</t>
  </si>
  <si>
    <t>离退休费</t>
  </si>
  <si>
    <t>退职(役)费</t>
  </si>
  <si>
    <t>抚恤费</t>
  </si>
  <si>
    <t>生活补助</t>
  </si>
  <si>
    <t>助学金</t>
  </si>
  <si>
    <t>休假探亲费</t>
  </si>
  <si>
    <t>未休假人员补助</t>
  </si>
  <si>
    <t>其他对个人和家庭的补助</t>
  </si>
  <si>
    <t>[2200101]行政运行</t>
  </si>
  <si>
    <t>项目支出预算表</t>
  </si>
  <si>
    <t>单位名称（科目、项目）</t>
  </si>
  <si>
    <t>开始日期</t>
  </si>
  <si>
    <t>终止日期</t>
  </si>
  <si>
    <t>政府采购否</t>
  </si>
  <si>
    <t>对企事业单位的补贴</t>
  </si>
  <si>
    <t xml:space="preserve">    505001</t>
  </si>
  <si>
    <t xml:space="preserve">      </t>
  </si>
  <si>
    <t xml:space="preserve">      2022年各类工作经费</t>
  </si>
  <si>
    <t>2022</t>
  </si>
  <si>
    <t>2024</t>
  </si>
  <si>
    <t>否</t>
  </si>
  <si>
    <t xml:space="preserve">      2022年购买不动产查询终端</t>
  </si>
  <si>
    <t xml:space="preserve">      2022年党建经费</t>
  </si>
  <si>
    <t xml:space="preserve">      2022年林芝市国土空间规划城市体检评估经费</t>
  </si>
  <si>
    <t xml:space="preserve">      尼洋河流域山水林田湖草沙冰一体化保护和修复工程实施方案编制经费</t>
  </si>
  <si>
    <t>是</t>
  </si>
  <si>
    <t xml:space="preserve">      十四五时期国土空间生态修复和国土综合整治规划（2021-2025）编制经费</t>
  </si>
  <si>
    <t xml:space="preserve">      2021年度国土变更调查与遥感监测调查项目</t>
  </si>
  <si>
    <t xml:space="preserve">      林芝市草原承包经营权确权登记颁证工作项目</t>
  </si>
  <si>
    <t xml:space="preserve">      2022年市级地质灾害防治资金</t>
  </si>
  <si>
    <t>政府采购预算表</t>
  </si>
  <si>
    <t>预算科目</t>
  </si>
  <si>
    <t>科目名称</t>
  </si>
  <si>
    <t>项目名称</t>
  </si>
  <si>
    <t>品目类别</t>
  </si>
  <si>
    <t>财政拨款</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</si>
</sst>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 #,##0.0;* \-#,##0.0;* &quot;&quot;??;@"/>
    <numFmt numFmtId="177" formatCode="00"/>
    <numFmt numFmtId="178" formatCode="0000"/>
    <numFmt numFmtId="179" formatCode="* #,##0.00;* \-#,##0.00;* &quot;&quot;??;@"/>
    <numFmt numFmtId="180" formatCode="0.00_);[Red]\(0.00\)"/>
    <numFmt numFmtId="181" formatCode="#,##0.00_);[Red]\(#,##0.00\)"/>
  </numFmts>
  <fonts count="28">
    <font>
      <sz val="9"/>
      <name val="宋体"/>
      <charset val="134"/>
    </font>
    <font>
      <b/>
      <sz val="18"/>
      <name val="宋体"/>
      <charset val="134"/>
    </font>
    <font>
      <b/>
      <sz val="16"/>
      <name val="黑体"/>
      <charset val="134"/>
    </font>
    <font>
      <b/>
      <sz val="9"/>
      <name val="宋体"/>
      <charset val="134"/>
    </font>
    <font>
      <b/>
      <sz val="22"/>
      <name val="宋体"/>
      <charset val="134"/>
    </font>
    <font>
      <b/>
      <sz val="12"/>
      <name val="宋体"/>
      <charset val="134"/>
    </font>
    <font>
      <b/>
      <sz val="11"/>
      <color rgb="FF3F3F3F"/>
      <name val="宋体"/>
      <charset val="0"/>
      <scheme val="minor"/>
    </font>
    <font>
      <sz val="11"/>
      <color theme="0"/>
      <name val="宋体"/>
      <charset val="0"/>
      <scheme val="minor"/>
    </font>
    <font>
      <sz val="11"/>
      <color theme="1"/>
      <name val="宋体"/>
      <charset val="134"/>
      <scheme val="minor"/>
    </font>
    <font>
      <sz val="11"/>
      <color indexed="8"/>
      <name val="宋体"/>
      <charset val="134"/>
    </font>
    <font>
      <b/>
      <sz val="15"/>
      <color theme="3"/>
      <name val="宋体"/>
      <charset val="134"/>
      <scheme val="minor"/>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sz val="11"/>
      <color indexed="9"/>
      <name val="宋体"/>
      <charset val="134"/>
    </font>
    <font>
      <b/>
      <sz val="11"/>
      <color rgb="FFFA7D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s>
  <fills count="48">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theme="8"/>
        <bgColor indexed="64"/>
      </patternFill>
    </fill>
    <fill>
      <patternFill patternType="solid">
        <fgColor indexed="44"/>
        <bgColor indexed="64"/>
      </patternFill>
    </fill>
    <fill>
      <patternFill patternType="solid">
        <fgColor theme="6"/>
        <bgColor indexed="64"/>
      </patternFill>
    </fill>
    <fill>
      <patternFill patternType="solid">
        <fgColor indexed="47"/>
        <bgColor indexed="64"/>
      </patternFill>
    </fill>
    <fill>
      <patternFill patternType="solid">
        <fgColor theme="4"/>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indexed="2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indexed="27"/>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62"/>
        <bgColor indexed="64"/>
      </patternFill>
    </fill>
    <fill>
      <patternFill patternType="solid">
        <fgColor theme="9"/>
        <bgColor indexed="64"/>
      </patternFill>
    </fill>
    <fill>
      <patternFill patternType="solid">
        <fgColor theme="7"/>
        <bgColor indexed="64"/>
      </patternFill>
    </fill>
    <fill>
      <patternFill patternType="solid">
        <fgColor indexed="31"/>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indexed="4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indexed="5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3"/>
        <bgColor indexed="64"/>
      </patternFill>
    </fill>
    <fill>
      <patternFill patternType="solid">
        <fgColor indexed="42"/>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2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indexed="0"/>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130">
    <xf numFmtId="0" fontId="0" fillId="0" borderId="0"/>
    <xf numFmtId="42" fontId="8" fillId="0" borderId="0" applyFont="0" applyFill="0" applyBorder="0" applyAlignment="0" applyProtection="0">
      <alignment vertical="center"/>
    </xf>
    <xf numFmtId="44" fontId="8" fillId="0" borderId="0" applyFont="0" applyFill="0" applyBorder="0" applyAlignment="0" applyProtection="0">
      <alignment vertical="center"/>
    </xf>
    <xf numFmtId="0" fontId="17" fillId="7" borderId="0" applyNumberFormat="0" applyBorder="0" applyAlignment="0" applyProtection="0">
      <alignment vertical="center"/>
    </xf>
    <xf numFmtId="0" fontId="9" fillId="7" borderId="0" applyNumberFormat="0" applyBorder="0" applyAlignment="0" applyProtection="0">
      <alignment vertical="center"/>
    </xf>
    <xf numFmtId="0" fontId="13" fillId="23" borderId="0" applyNumberFormat="0" applyBorder="0" applyAlignment="0" applyProtection="0">
      <alignment vertical="center"/>
    </xf>
    <xf numFmtId="0" fontId="16" fillId="19" borderId="20" applyNumberFormat="0" applyAlignment="0" applyProtection="0">
      <alignment vertical="center"/>
    </xf>
    <xf numFmtId="0" fontId="9" fillId="12" borderId="0" applyNumberFormat="0" applyBorder="0" applyAlignment="0" applyProtection="0">
      <alignment vertical="center"/>
    </xf>
    <xf numFmtId="41" fontId="8" fillId="0" borderId="0" applyFont="0" applyFill="0" applyBorder="0" applyAlignment="0" applyProtection="0">
      <alignment vertical="center"/>
    </xf>
    <xf numFmtId="0" fontId="13" fillId="14" borderId="0" applyNumberFormat="0" applyBorder="0" applyAlignment="0" applyProtection="0">
      <alignment vertical="center"/>
    </xf>
    <xf numFmtId="0" fontId="24" fillId="30" borderId="0" applyNumberFormat="0" applyBorder="0" applyAlignment="0" applyProtection="0">
      <alignment vertical="center"/>
    </xf>
    <xf numFmtId="43" fontId="8" fillId="0" borderId="0" applyFont="0" applyFill="0" applyBorder="0" applyAlignment="0" applyProtection="0">
      <alignment vertical="center"/>
    </xf>
    <xf numFmtId="0" fontId="7" fillId="34"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25" fillId="0" borderId="0" applyNumberFormat="0" applyFill="0" applyBorder="0" applyAlignment="0" applyProtection="0">
      <alignment vertical="center"/>
    </xf>
    <xf numFmtId="0" fontId="8" fillId="9" borderId="18" applyNumberFormat="0" applyFont="0" applyAlignment="0" applyProtection="0">
      <alignment vertical="center"/>
    </xf>
    <xf numFmtId="0" fontId="17" fillId="35" borderId="0" applyNumberFormat="0" applyBorder="0" applyAlignment="0" applyProtection="0">
      <alignment vertical="center"/>
    </xf>
    <xf numFmtId="0" fontId="9" fillId="27" borderId="0" applyNumberFormat="0" applyBorder="0" applyAlignment="0" applyProtection="0">
      <alignment vertical="center"/>
    </xf>
    <xf numFmtId="0" fontId="7" fillId="17" borderId="0" applyNumberFormat="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35" borderId="0" applyNumberFormat="0" applyBorder="0" applyAlignment="0" applyProtection="0">
      <alignment vertical="center"/>
    </xf>
    <xf numFmtId="0" fontId="9" fillId="27" borderId="0" applyNumberFormat="0" applyBorder="0" applyAlignment="0" applyProtection="0">
      <alignment vertical="center"/>
    </xf>
    <xf numFmtId="0" fontId="23" fillId="0" borderId="0" applyNumberFormat="0" applyFill="0" applyBorder="0" applyAlignment="0" applyProtection="0">
      <alignment vertical="center"/>
    </xf>
    <xf numFmtId="0" fontId="10" fillId="0" borderId="17" applyNumberFormat="0" applyFill="0" applyAlignment="0" applyProtection="0">
      <alignment vertical="center"/>
    </xf>
    <xf numFmtId="0" fontId="14" fillId="0" borderId="17" applyNumberFormat="0" applyFill="0" applyAlignment="0" applyProtection="0">
      <alignment vertical="center"/>
    </xf>
    <xf numFmtId="0" fontId="7" fillId="36" borderId="0" applyNumberFormat="0" applyBorder="0" applyAlignment="0" applyProtection="0">
      <alignment vertical="center"/>
    </xf>
    <xf numFmtId="0" fontId="21" fillId="0" borderId="22" applyNumberFormat="0" applyFill="0" applyAlignment="0" applyProtection="0">
      <alignment vertical="center"/>
    </xf>
    <xf numFmtId="0" fontId="7" fillId="20" borderId="0" applyNumberFormat="0" applyBorder="0" applyAlignment="0" applyProtection="0">
      <alignment vertical="center"/>
    </xf>
    <xf numFmtId="0" fontId="6" fillId="3" borderId="16" applyNumberFormat="0" applyAlignment="0" applyProtection="0">
      <alignment vertical="center"/>
    </xf>
    <xf numFmtId="0" fontId="18" fillId="3" borderId="20" applyNumberFormat="0" applyAlignment="0" applyProtection="0">
      <alignment vertical="center"/>
    </xf>
    <xf numFmtId="0" fontId="12" fillId="10" borderId="19" applyNumberFormat="0" applyAlignment="0" applyProtection="0">
      <alignment vertical="center"/>
    </xf>
    <xf numFmtId="0" fontId="9" fillId="18" borderId="0" applyNumberFormat="0" applyBorder="0" applyAlignment="0" applyProtection="0">
      <alignment vertical="center"/>
    </xf>
    <xf numFmtId="0" fontId="26" fillId="0" borderId="23" applyNumberFormat="0" applyFill="0" applyAlignment="0" applyProtection="0">
      <alignment vertical="center"/>
    </xf>
    <xf numFmtId="0" fontId="9" fillId="5" borderId="0" applyNumberFormat="0" applyBorder="0" applyAlignment="0" applyProtection="0">
      <alignment vertical="center"/>
    </xf>
    <xf numFmtId="0" fontId="13" fillId="40" borderId="0" applyNumberFormat="0" applyBorder="0" applyAlignment="0" applyProtection="0">
      <alignment vertical="center"/>
    </xf>
    <xf numFmtId="0" fontId="7" fillId="28" borderId="0" applyNumberFormat="0" applyBorder="0" applyAlignment="0" applyProtection="0">
      <alignment vertical="center"/>
    </xf>
    <xf numFmtId="0" fontId="19" fillId="0" borderId="21" applyNumberFormat="0" applyFill="0" applyAlignment="0" applyProtection="0">
      <alignment vertical="center"/>
    </xf>
    <xf numFmtId="0" fontId="27" fillId="41" borderId="0" applyNumberFormat="0" applyBorder="0" applyAlignment="0" applyProtection="0">
      <alignment vertical="center"/>
    </xf>
    <xf numFmtId="0" fontId="15" fillId="15" borderId="0" applyNumberFormat="0" applyBorder="0" applyAlignment="0" applyProtection="0">
      <alignment vertical="center"/>
    </xf>
    <xf numFmtId="0" fontId="17" fillId="24" borderId="0" applyNumberFormat="0" applyBorder="0" applyAlignment="0" applyProtection="0">
      <alignment vertical="center"/>
    </xf>
    <xf numFmtId="0" fontId="13" fillId="22" borderId="0" applyNumberFormat="0" applyBorder="0" applyAlignment="0" applyProtection="0">
      <alignment vertical="center"/>
    </xf>
    <xf numFmtId="0" fontId="7" fillId="8" borderId="0" applyNumberFormat="0" applyBorder="0" applyAlignment="0" applyProtection="0">
      <alignment vertical="center"/>
    </xf>
    <xf numFmtId="0" fontId="9" fillId="7" borderId="0" applyNumberFormat="0" applyBorder="0" applyAlignment="0" applyProtection="0">
      <alignment vertical="center"/>
    </xf>
    <xf numFmtId="0" fontId="13" fillId="21" borderId="0" applyNumberFormat="0" applyBorder="0" applyAlignment="0" applyProtection="0">
      <alignment vertical="center"/>
    </xf>
    <xf numFmtId="0" fontId="13" fillId="13" borderId="0" applyNumberFormat="0" applyBorder="0" applyAlignment="0" applyProtection="0">
      <alignment vertical="center"/>
    </xf>
    <xf numFmtId="0" fontId="13" fillId="39" borderId="0" applyNumberFormat="0" applyBorder="0" applyAlignment="0" applyProtection="0">
      <alignment vertical="center"/>
    </xf>
    <xf numFmtId="0" fontId="13" fillId="32" borderId="0" applyNumberFormat="0" applyBorder="0" applyAlignment="0" applyProtection="0">
      <alignment vertical="center"/>
    </xf>
    <xf numFmtId="0" fontId="7" fillId="6" borderId="0" applyNumberFormat="0" applyBorder="0" applyAlignment="0" applyProtection="0">
      <alignment vertical="center"/>
    </xf>
    <xf numFmtId="0" fontId="7" fillId="26" borderId="0" applyNumberFormat="0" applyBorder="0" applyAlignment="0" applyProtection="0">
      <alignment vertical="center"/>
    </xf>
    <xf numFmtId="0" fontId="13" fillId="37" borderId="0" applyNumberFormat="0" applyBorder="0" applyAlignment="0" applyProtection="0">
      <alignment vertical="center"/>
    </xf>
    <xf numFmtId="0" fontId="13" fillId="29" borderId="0" applyNumberFormat="0" applyBorder="0" applyAlignment="0" applyProtection="0">
      <alignment vertical="center"/>
    </xf>
    <xf numFmtId="0" fontId="9" fillId="18" borderId="0" applyNumberFormat="0" applyBorder="0" applyAlignment="0" applyProtection="0">
      <alignment vertical="center"/>
    </xf>
    <xf numFmtId="0" fontId="7" fillId="4" borderId="0" applyNumberFormat="0" applyBorder="0" applyAlignment="0" applyProtection="0">
      <alignment vertical="center"/>
    </xf>
    <xf numFmtId="0" fontId="13" fillId="11" borderId="0" applyNumberFormat="0" applyBorder="0" applyAlignment="0" applyProtection="0">
      <alignment vertical="center"/>
    </xf>
    <xf numFmtId="0" fontId="9" fillId="7" borderId="0" applyNumberFormat="0" applyBorder="0" applyAlignment="0" applyProtection="0">
      <alignment vertical="center"/>
    </xf>
    <xf numFmtId="0" fontId="7" fillId="33" borderId="0" applyNumberFormat="0" applyBorder="0" applyAlignment="0" applyProtection="0">
      <alignment vertical="center"/>
    </xf>
    <xf numFmtId="0" fontId="17" fillId="38" borderId="0" applyNumberFormat="0" applyBorder="0" applyAlignment="0" applyProtection="0">
      <alignment vertical="center"/>
    </xf>
    <xf numFmtId="0" fontId="7" fillId="25" borderId="0" applyNumberFormat="0" applyBorder="0" applyAlignment="0" applyProtection="0">
      <alignment vertical="center"/>
    </xf>
    <xf numFmtId="0" fontId="13" fillId="31" borderId="0" applyNumberFormat="0" applyBorder="0" applyAlignment="0" applyProtection="0">
      <alignment vertical="center"/>
    </xf>
    <xf numFmtId="0" fontId="17" fillId="24" borderId="0" applyNumberFormat="0" applyBorder="0" applyAlignment="0" applyProtection="0">
      <alignment vertical="center"/>
    </xf>
    <xf numFmtId="0" fontId="9" fillId="2" borderId="0" applyNumberFormat="0" applyBorder="0" applyAlignment="0" applyProtection="0">
      <alignment vertical="center"/>
    </xf>
    <xf numFmtId="0" fontId="7" fillId="16" borderId="0" applyNumberFormat="0" applyBorder="0" applyAlignment="0" applyProtection="0">
      <alignment vertical="center"/>
    </xf>
    <xf numFmtId="0" fontId="9" fillId="2" borderId="0" applyNumberFormat="0" applyBorder="0" applyAlignment="0" applyProtection="0">
      <alignment vertical="center"/>
    </xf>
    <xf numFmtId="0" fontId="17" fillId="24"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9" fillId="12" borderId="0" applyNumberFormat="0" applyBorder="0" applyAlignment="0" applyProtection="0">
      <alignment vertical="center"/>
    </xf>
    <xf numFmtId="0" fontId="9" fillId="43" borderId="0" applyNumberFormat="0" applyBorder="0" applyAlignment="0" applyProtection="0">
      <alignment vertical="center"/>
    </xf>
    <xf numFmtId="0" fontId="17" fillId="44" borderId="0" applyNumberFormat="0" applyBorder="0" applyAlignment="0" applyProtection="0">
      <alignment vertical="center"/>
    </xf>
    <xf numFmtId="0" fontId="9" fillId="12" borderId="0" applyNumberFormat="0" applyBorder="0" applyAlignment="0" applyProtection="0">
      <alignment vertical="center"/>
    </xf>
    <xf numFmtId="0" fontId="9" fillId="27" borderId="0" applyNumberFormat="0" applyBorder="0" applyAlignment="0" applyProtection="0">
      <alignment vertical="center"/>
    </xf>
    <xf numFmtId="0" fontId="17" fillId="35" borderId="0" applyNumberFormat="0" applyBorder="0" applyAlignment="0" applyProtection="0">
      <alignment vertical="center"/>
    </xf>
    <xf numFmtId="0" fontId="9" fillId="43" borderId="0" applyNumberFormat="0" applyBorder="0" applyAlignment="0" applyProtection="0">
      <alignment vertical="center"/>
    </xf>
    <xf numFmtId="0" fontId="17" fillId="44" borderId="0" applyNumberFormat="0" applyBorder="0" applyAlignment="0" applyProtection="0">
      <alignment vertical="center"/>
    </xf>
    <xf numFmtId="0" fontId="9" fillId="43" borderId="0" applyNumberFormat="0" applyBorder="0" applyAlignment="0" applyProtection="0">
      <alignment vertical="center"/>
    </xf>
    <xf numFmtId="0" fontId="17" fillId="4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47" borderId="0" applyNumberFormat="0" applyBorder="0" applyAlignment="0" applyProtection="0">
      <alignment vertical="center"/>
    </xf>
    <xf numFmtId="0" fontId="17" fillId="47" borderId="0" applyNumberFormat="0" applyBorder="0" applyAlignment="0" applyProtection="0">
      <alignment vertical="center"/>
    </xf>
    <xf numFmtId="0" fontId="17" fillId="47"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6" borderId="0" applyNumberFormat="0" applyBorder="0" applyAlignment="0" applyProtection="0">
      <alignment vertical="center"/>
    </xf>
    <xf numFmtId="0" fontId="17" fillId="46" borderId="0" applyNumberFormat="0" applyBorder="0" applyAlignment="0" applyProtection="0">
      <alignment vertical="center"/>
    </xf>
    <xf numFmtId="0" fontId="17" fillId="46"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cellStyleXfs>
  <cellXfs count="181">
    <xf numFmtId="0" fontId="0" fillId="0" borderId="0" xfId="0"/>
    <xf numFmtId="0" fontId="0" fillId="0" borderId="0" xfId="0" applyFill="1"/>
    <xf numFmtId="0" fontId="1"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0" fontId="0" fillId="0" borderId="0" xfId="0" applyAlignment="1">
      <alignment horizontal="right" vertical="center"/>
    </xf>
    <xf numFmtId="0" fontId="0" fillId="0" borderId="1" xfId="0" applyFill="1" applyBorder="1" applyAlignment="1">
      <alignment horizontal="centerContinuous" vertical="center"/>
    </xf>
    <xf numFmtId="0" fontId="0" fillId="0" borderId="1" xfId="0" applyFill="1" applyBorder="1" applyAlignment="1">
      <alignment horizontal="centerContinuous"/>
    </xf>
    <xf numFmtId="0" fontId="0" fillId="0" borderId="2" xfId="0" applyFill="1" applyBorder="1" applyAlignment="1">
      <alignment horizontal="centerContinuous"/>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49" fontId="0" fillId="0" borderId="1" xfId="0" applyNumberFormat="1" applyFont="1" applyFill="1" applyBorder="1" applyAlignment="1" applyProtection="1">
      <alignment vertical="center"/>
    </xf>
    <xf numFmtId="49" fontId="0" fillId="0" borderId="1" xfId="0" applyNumberFormat="1" applyFill="1" applyBorder="1" applyAlignment="1">
      <alignment horizontal="left" vertical="center"/>
    </xf>
    <xf numFmtId="49" fontId="0" fillId="0" borderId="1" xfId="0" applyNumberFormat="1" applyFont="1" applyFill="1" applyBorder="1" applyAlignment="1" applyProtection="1">
      <alignment vertical="center" wrapText="1"/>
    </xf>
    <xf numFmtId="4" fontId="0" fillId="0" borderId="1" xfId="0" applyNumberFormat="1" applyFont="1" applyFill="1" applyBorder="1" applyAlignment="1" applyProtection="1">
      <alignment horizontal="right" vertical="center"/>
    </xf>
    <xf numFmtId="4" fontId="0" fillId="0" borderId="0" xfId="0" applyNumberFormat="1" applyFill="1"/>
    <xf numFmtId="176" fontId="0" fillId="0" borderId="0" xfId="0" applyNumberFormat="1" applyFont="1" applyAlignment="1">
      <alignment horizontal="center" vertical="center"/>
    </xf>
    <xf numFmtId="176" fontId="0" fillId="0" borderId="0" xfId="0" applyNumberFormat="1" applyFont="1" applyAlignment="1">
      <alignment horizontal="center" vertical="center" wrapText="1"/>
    </xf>
    <xf numFmtId="177" fontId="0" fillId="0" borderId="0" xfId="0" applyNumberFormat="1" applyFont="1" applyAlignment="1">
      <alignment horizontal="center" vertical="center"/>
    </xf>
    <xf numFmtId="178" fontId="0" fillId="0" borderId="0" xfId="0" applyNumberFormat="1" applyFont="1" applyAlignment="1">
      <alignment horizontal="center" vertical="center"/>
    </xf>
    <xf numFmtId="49"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NumberFormat="1" applyFont="1" applyAlignment="1">
      <alignment vertical="center" wrapText="1"/>
    </xf>
    <xf numFmtId="0" fontId="0" fillId="0" borderId="0" xfId="0" applyNumberFormat="1" applyFont="1" applyAlignment="1">
      <alignment vertical="center"/>
    </xf>
    <xf numFmtId="176" fontId="0" fillId="0" borderId="0" xfId="0" applyNumberFormat="1" applyFont="1" applyAlignment="1">
      <alignment vertical="center"/>
    </xf>
    <xf numFmtId="0" fontId="0" fillId="0" borderId="0" xfId="0" applyFont="1"/>
    <xf numFmtId="177"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49" fontId="0" fillId="0" borderId="0" xfId="0" applyNumberFormat="1" applyFont="1" applyFill="1" applyAlignment="1">
      <alignment horizontal="right" vertical="center"/>
    </xf>
    <xf numFmtId="0" fontId="0" fillId="0" borderId="0" xfId="0" applyFont="1" applyFill="1" applyAlignment="1">
      <alignment horizontal="right" vertical="center"/>
    </xf>
    <xf numFmtId="0" fontId="0" fillId="0" borderId="0" xfId="0" applyNumberFormat="1" applyFont="1" applyFill="1" applyAlignment="1">
      <alignment horizontal="right" vertical="center" wrapText="1"/>
    </xf>
    <xf numFmtId="0" fontId="0" fillId="0" borderId="0" xfId="0" applyNumberFormat="1" applyFont="1" applyFill="1" applyAlignment="1">
      <alignment horizontal="right" vertical="center"/>
    </xf>
    <xf numFmtId="176" fontId="0" fillId="0" borderId="0" xfId="0" applyNumberFormat="1" applyFont="1" applyFill="1" applyAlignment="1">
      <alignment horizontal="right" vertical="center"/>
    </xf>
    <xf numFmtId="176" fontId="2" fillId="0" borderId="0" xfId="0" applyNumberFormat="1" applyFont="1" applyFill="1" applyAlignment="1" applyProtection="1">
      <alignment horizontal="centerContinuous"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applyNumberFormat="1" applyFont="1" applyFill="1" applyAlignment="1">
      <alignment vertical="center" wrapText="1"/>
    </xf>
    <xf numFmtId="0" fontId="0" fillId="0" borderId="0" xfId="0" applyNumberFormat="1" applyFont="1" applyFill="1" applyAlignment="1">
      <alignment vertical="center"/>
    </xf>
    <xf numFmtId="49" fontId="0" fillId="0" borderId="1" xfId="0" applyNumberFormat="1" applyFont="1" applyFill="1" applyBorder="1" applyAlignment="1" applyProtection="1">
      <alignment horizontal="center" vertical="center" wrapText="1"/>
    </xf>
    <xf numFmtId="49" fontId="0" fillId="0" borderId="5"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4" xfId="0" applyNumberFormat="1" applyFont="1" applyFill="1" applyBorder="1" applyAlignment="1" applyProtection="1">
      <alignment horizontal="center" vertical="center" wrapText="1"/>
    </xf>
    <xf numFmtId="49" fontId="0" fillId="0" borderId="3" xfId="0" applyNumberFormat="1" applyFont="1" applyFill="1" applyBorder="1" applyAlignment="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left" vertical="center" wrapText="1"/>
    </xf>
    <xf numFmtId="49" fontId="0" fillId="0" borderId="1"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176" fontId="0" fillId="0" borderId="3" xfId="0" applyNumberFormat="1" applyFill="1" applyBorder="1" applyAlignment="1" applyProtection="1">
      <alignment horizontal="center" vertical="center" wrapText="1"/>
    </xf>
    <xf numFmtId="176" fontId="0" fillId="0" borderId="1" xfId="0" applyNumberFormat="1" applyFill="1" applyBorder="1" applyAlignment="1" applyProtection="1">
      <alignment horizontal="center" vertical="center" wrapText="1"/>
    </xf>
    <xf numFmtId="176" fontId="0" fillId="0" borderId="7" xfId="0" applyNumberFormat="1" applyFont="1" applyFill="1" applyBorder="1" applyAlignment="1" applyProtection="1">
      <alignment horizontal="center" vertical="center" wrapText="1"/>
    </xf>
    <xf numFmtId="176" fontId="0" fillId="0" borderId="0" xfId="0" applyNumberFormat="1" applyFont="1" applyFill="1" applyAlignment="1">
      <alignment vertical="center"/>
    </xf>
    <xf numFmtId="0" fontId="0" fillId="0" borderId="0" xfId="0" applyFont="1" applyFill="1"/>
    <xf numFmtId="179" fontId="2" fillId="0" borderId="0" xfId="0" applyNumberFormat="1" applyFont="1" applyFill="1" applyAlignment="1" applyProtection="1">
      <alignment horizontal="centerContinuous"/>
    </xf>
    <xf numFmtId="49" fontId="0" fillId="0" borderId="0" xfId="0" applyNumberFormat="1" applyFont="1" applyAlignment="1">
      <alignment horizontal="right" vertical="center"/>
    </xf>
    <xf numFmtId="179" fontId="0" fillId="0" borderId="0" xfId="0" applyNumberFormat="1" applyFont="1" applyAlignment="1">
      <alignment horizontal="right" vertical="center"/>
    </xf>
    <xf numFmtId="49" fontId="0" fillId="0" borderId="7" xfId="0" applyNumberFormat="1" applyFont="1" applyFill="1" applyBorder="1" applyAlignment="1">
      <alignment horizontal="center" vertical="center" wrapText="1"/>
    </xf>
    <xf numFmtId="49" fontId="0" fillId="0" borderId="2" xfId="0" applyNumberFormat="1" applyFont="1" applyFill="1" applyBorder="1" applyAlignment="1" applyProtection="1">
      <alignment horizontal="left" vertical="center" wrapText="1"/>
    </xf>
    <xf numFmtId="0" fontId="0" fillId="0" borderId="0" xfId="0" applyFont="1" applyAlignment="1">
      <alignment horizontal="right" vertical="center"/>
    </xf>
    <xf numFmtId="0" fontId="0" fillId="0" borderId="0" xfId="0" applyFont="1" applyAlignment="1">
      <alignment vertical="center"/>
    </xf>
    <xf numFmtId="0" fontId="0" fillId="2" borderId="0" xfId="0" applyFont="1" applyFill="1" applyAlignment="1">
      <alignment horizontal="center" vertical="center" wrapText="1"/>
    </xf>
    <xf numFmtId="0" fontId="0" fillId="0" borderId="0" xfId="0" applyFont="1" applyAlignment="1">
      <alignment wrapText="1"/>
    </xf>
    <xf numFmtId="179" fontId="0" fillId="0" borderId="0" xfId="0" applyNumberFormat="1" applyFont="1" applyAlignment="1">
      <alignment horizontal="center" vertical="center"/>
    </xf>
    <xf numFmtId="177" fontId="0" fillId="0" borderId="0" xfId="0" applyNumberFormat="1" applyFont="1" applyFill="1" applyAlignment="1">
      <alignment horizontal="center" vertical="center"/>
    </xf>
    <xf numFmtId="178" fontId="0" fillId="0" borderId="0" xfId="0" applyNumberFormat="1" applyFont="1" applyAlignment="1">
      <alignment horizontal="right" vertical="center"/>
    </xf>
    <xf numFmtId="178" fontId="0" fillId="0" borderId="0" xfId="0" applyNumberFormat="1" applyFont="1" applyAlignment="1">
      <alignment horizontal="left" vertical="center"/>
    </xf>
    <xf numFmtId="49" fontId="0" fillId="0" borderId="0" xfId="0" applyNumberFormat="1" applyFont="1" applyAlignment="1">
      <alignment vertical="center"/>
    </xf>
    <xf numFmtId="49" fontId="0" fillId="2" borderId="1" xfId="0" applyNumberFormat="1"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49" fontId="0" fillId="2" borderId="1" xfId="0" applyNumberFormat="1" applyFont="1" applyFill="1" applyBorder="1" applyAlignment="1" applyProtection="1">
      <alignment horizontal="center" vertical="center" wrapText="1"/>
    </xf>
    <xf numFmtId="49" fontId="0" fillId="2" borderId="7" xfId="0"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0" xfId="0" applyFont="1" applyFill="1" applyAlignment="1">
      <alignment horizontal="center" vertical="center"/>
    </xf>
    <xf numFmtId="179" fontId="0" fillId="0" borderId="0" xfId="0" applyNumberFormat="1" applyFont="1" applyAlignment="1">
      <alignment vertical="center"/>
    </xf>
    <xf numFmtId="49" fontId="0" fillId="2" borderId="3" xfId="0" applyNumberFormat="1" applyFont="1" applyFill="1" applyBorder="1" applyAlignment="1" applyProtection="1">
      <alignment horizontal="center" vertical="center" wrapText="1"/>
    </xf>
    <xf numFmtId="49" fontId="0" fillId="0" borderId="3" xfId="0" applyNumberFormat="1" applyFont="1" applyFill="1" applyBorder="1" applyAlignment="1" applyProtection="1">
      <alignment horizontal="center" vertical="center" wrapText="1"/>
    </xf>
    <xf numFmtId="49" fontId="0" fillId="0" borderId="1"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49" fontId="0" fillId="0" borderId="3" xfId="0" applyNumberFormat="1" applyFill="1" applyBorder="1" applyAlignment="1">
      <alignment horizontal="center" vertical="center" wrapText="1"/>
    </xf>
    <xf numFmtId="49" fontId="0" fillId="2" borderId="7" xfId="0" applyNumberFormat="1" applyFont="1" applyFill="1" applyBorder="1" applyAlignment="1" applyProtection="1">
      <alignment horizontal="center" vertical="center" wrapText="1"/>
    </xf>
    <xf numFmtId="49" fontId="0" fillId="0" borderId="7" xfId="0" applyNumberFormat="1" applyFont="1" applyFill="1" applyBorder="1" applyAlignment="1" applyProtection="1">
      <alignment horizontal="center" vertical="center" wrapText="1"/>
    </xf>
    <xf numFmtId="49" fontId="0" fillId="0" borderId="7" xfId="0" applyNumberFormat="1" applyFont="1" applyBorder="1" applyAlignment="1">
      <alignment horizontal="center" vertical="center" wrapText="1"/>
    </xf>
    <xf numFmtId="179" fontId="0" fillId="0" borderId="0" xfId="0" applyNumberFormat="1" applyFont="1" applyFill="1" applyAlignment="1">
      <alignment horizontal="center" vertical="center"/>
    </xf>
    <xf numFmtId="0" fontId="0" fillId="2" borderId="1" xfId="0" applyNumberFormat="1" applyFont="1" applyFill="1" applyBorder="1" applyAlignment="1" applyProtection="1">
      <alignment horizontal="center" vertical="center" wrapText="1"/>
    </xf>
    <xf numFmtId="0" fontId="0" fillId="0" borderId="3" xfId="0" applyNumberFormat="1" applyFill="1" applyBorder="1" applyAlignment="1" applyProtection="1">
      <alignment horizontal="center" vertical="center" wrapText="1"/>
    </xf>
    <xf numFmtId="49" fontId="0" fillId="0" borderId="8" xfId="0" applyNumberFormat="1" applyFont="1" applyBorder="1" applyAlignment="1">
      <alignment horizontal="center" vertical="center" wrapText="1"/>
    </xf>
    <xf numFmtId="0" fontId="0" fillId="0" borderId="7" xfId="0" applyNumberFormat="1" applyFont="1" applyFill="1" applyBorder="1" applyAlignment="1" applyProtection="1">
      <alignment horizontal="center" vertical="center" wrapText="1"/>
    </xf>
    <xf numFmtId="49" fontId="0" fillId="0" borderId="9" xfId="0" applyNumberFormat="1" applyFont="1" applyBorder="1" applyAlignment="1">
      <alignment horizontal="center" vertical="center" wrapText="1"/>
    </xf>
    <xf numFmtId="4" fontId="0" fillId="0" borderId="2"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horizontal="right" vertical="center"/>
    </xf>
    <xf numFmtId="0" fontId="0" fillId="0" borderId="0" xfId="0" applyFont="1" applyFill="1" applyAlignment="1">
      <alignment horizontal="center" vertical="center" wrapText="1"/>
    </xf>
    <xf numFmtId="180" fontId="2" fillId="0" borderId="0" xfId="0" applyNumberFormat="1" applyFont="1" applyFill="1" applyAlignment="1" applyProtection="1">
      <alignment horizontal="centerContinuous" vertical="center"/>
    </xf>
    <xf numFmtId="49" fontId="0" fillId="0" borderId="5" xfId="0" applyNumberFormat="1" applyFont="1" applyBorder="1" applyAlignment="1">
      <alignment horizontal="center" vertical="center" wrapText="1"/>
    </xf>
    <xf numFmtId="49" fontId="0" fillId="2" borderId="4" xfId="0" applyNumberFormat="1" applyFont="1" applyFill="1" applyBorder="1" applyAlignment="1" applyProtection="1">
      <alignment horizontal="center" vertical="center" wrapText="1"/>
    </xf>
    <xf numFmtId="49" fontId="0" fillId="0" borderId="3" xfId="0" applyNumberFormat="1" applyFont="1" applyBorder="1" applyAlignment="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49" fontId="3" fillId="0" borderId="0" xfId="0" applyNumberFormat="1" applyFont="1" applyAlignment="1">
      <alignment horizontal="center" vertical="center"/>
    </xf>
    <xf numFmtId="49" fontId="0" fillId="0" borderId="1" xfId="112"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4" fontId="0" fillId="0" borderId="11" xfId="0" applyNumberFormat="1" applyFont="1" applyFill="1" applyBorder="1" applyAlignment="1" applyProtection="1">
      <alignment horizontal="right" vertical="center"/>
    </xf>
    <xf numFmtId="0" fontId="3" fillId="0" borderId="0" xfId="0" applyFont="1" applyAlignment="1">
      <alignment horizontal="center" vertical="center"/>
    </xf>
    <xf numFmtId="49" fontId="0" fillId="0" borderId="3"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0" fillId="0" borderId="0" xfId="0" applyFont="1" applyAlignment="1">
      <alignment horizontal="left" vertical="center"/>
    </xf>
    <xf numFmtId="0" fontId="0" fillId="0" borderId="0" xfId="0" applyNumberFormat="1" applyFont="1" applyFill="1" applyAlignment="1">
      <alignment horizontal="center" vertical="center"/>
    </xf>
    <xf numFmtId="0" fontId="0" fillId="0" borderId="0" xfId="0" applyNumberFormat="1" applyFont="1" applyAlignment="1">
      <alignment horizontal="center" vertical="center"/>
    </xf>
    <xf numFmtId="0" fontId="0" fillId="0" borderId="0" xfId="0" applyNumberFormat="1" applyFont="1" applyAlignment="1">
      <alignment horizontal="left" vertical="center"/>
    </xf>
    <xf numFmtId="0" fontId="0" fillId="0" borderId="0" xfId="0" applyNumberFormat="1" applyFont="1" applyAlignment="1">
      <alignment horizontal="right" vertical="center"/>
    </xf>
    <xf numFmtId="0" fontId="2"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49" fontId="0" fillId="0" borderId="1" xfId="0" applyNumberFormat="1" applyFont="1" applyBorder="1" applyAlignment="1">
      <alignment horizontal="centerContinuous" vertical="center"/>
    </xf>
    <xf numFmtId="49" fontId="0" fillId="0" borderId="2"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Continuous" vertical="center"/>
    </xf>
    <xf numFmtId="0" fontId="0" fillId="0" borderId="0" xfId="0" applyFont="1" applyFill="1" applyBorder="1" applyAlignment="1">
      <alignment vertical="center" wrapText="1"/>
    </xf>
    <xf numFmtId="0" fontId="2" fillId="0" borderId="0" xfId="0" applyFont="1" applyFill="1" applyAlignment="1">
      <alignment horizontal="center" vertical="center"/>
    </xf>
    <xf numFmtId="0" fontId="0" fillId="0" borderId="0" xfId="0" applyFont="1" applyFill="1" applyAlignment="1">
      <alignment horizontal="left" vertical="center"/>
    </xf>
    <xf numFmtId="0" fontId="0" fillId="0" borderId="3"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vertical="center"/>
    </xf>
    <xf numFmtId="4" fontId="0" fillId="0" borderId="3" xfId="0" applyNumberFormat="1" applyFont="1" applyFill="1" applyBorder="1" applyAlignment="1" applyProtection="1">
      <alignment horizontal="right" vertical="center" wrapText="1"/>
    </xf>
    <xf numFmtId="0" fontId="0" fillId="0" borderId="12" xfId="0" applyNumberFormat="1" applyFont="1" applyFill="1" applyBorder="1" applyAlignment="1" applyProtection="1">
      <alignment horizontal="left" vertical="center"/>
    </xf>
    <xf numFmtId="0" fontId="0" fillId="0" borderId="13" xfId="0" applyNumberFormat="1" applyFont="1" applyFill="1" applyBorder="1" applyAlignment="1" applyProtection="1">
      <alignment vertical="center"/>
    </xf>
    <xf numFmtId="0" fontId="0" fillId="0" borderId="2" xfId="0" applyFont="1" applyFill="1" applyBorder="1" applyAlignment="1">
      <alignment vertical="center"/>
    </xf>
    <xf numFmtId="4" fontId="0" fillId="0" borderId="1" xfId="0" applyNumberFormat="1" applyFont="1" applyFill="1" applyBorder="1" applyAlignment="1" applyProtection="1">
      <alignment horizontal="right" vertical="center" wrapText="1"/>
    </xf>
    <xf numFmtId="0" fontId="0" fillId="0" borderId="1" xfId="0" applyFont="1" applyFill="1" applyBorder="1" applyAlignment="1">
      <alignment vertical="center"/>
    </xf>
    <xf numFmtId="4" fontId="0" fillId="0" borderId="4" xfId="0" applyNumberFormat="1" applyFont="1" applyFill="1" applyBorder="1" applyAlignment="1" applyProtection="1">
      <alignment vertical="center" wrapText="1"/>
    </xf>
    <xf numFmtId="0" fontId="0" fillId="0" borderId="12" xfId="0" applyNumberFormat="1" applyFont="1" applyFill="1" applyBorder="1" applyAlignment="1" applyProtection="1">
      <alignment vertical="center"/>
    </xf>
    <xf numFmtId="4" fontId="0" fillId="0" borderId="13" xfId="0" applyNumberFormat="1" applyFont="1" applyFill="1" applyBorder="1" applyAlignment="1" applyProtection="1">
      <alignment vertical="center" wrapText="1"/>
    </xf>
    <xf numFmtId="0" fontId="0" fillId="0" borderId="13" xfId="0" applyFill="1" applyBorder="1" applyAlignment="1">
      <alignment horizontal="left" vertical="center"/>
    </xf>
    <xf numFmtId="4" fontId="0" fillId="0" borderId="13" xfId="0" applyNumberFormat="1" applyFont="1" applyFill="1" applyBorder="1" applyAlignment="1" applyProtection="1">
      <alignment horizontal="right" vertical="center" wrapText="1"/>
    </xf>
    <xf numFmtId="0" fontId="0" fillId="0" borderId="13" xfId="0" applyNumberFormat="1" applyFill="1" applyBorder="1" applyAlignment="1" applyProtection="1">
      <alignment vertical="center"/>
    </xf>
    <xf numFmtId="0" fontId="0" fillId="0" borderId="1" xfId="0" applyNumberFormat="1" applyFont="1" applyFill="1" applyBorder="1" applyAlignment="1" applyProtection="1">
      <alignment vertical="center"/>
    </xf>
    <xf numFmtId="4" fontId="0" fillId="0" borderId="13" xfId="0" applyNumberFormat="1" applyFont="1" applyFill="1" applyBorder="1" applyAlignment="1">
      <alignment vertical="center" wrapText="1"/>
    </xf>
    <xf numFmtId="0" fontId="0" fillId="0" borderId="1" xfId="0" applyFont="1" applyFill="1" applyBorder="1"/>
    <xf numFmtId="0" fontId="0" fillId="0" borderId="13" xfId="0" applyFont="1" applyFill="1" applyBorder="1" applyAlignment="1">
      <alignment horizontal="left" vertical="center"/>
    </xf>
    <xf numFmtId="181" fontId="0" fillId="0" borderId="13" xfId="0" applyNumberFormat="1" applyFont="1" applyFill="1" applyBorder="1" applyAlignment="1" applyProtection="1">
      <alignment horizontal="right" vertical="center" wrapText="1"/>
    </xf>
    <xf numFmtId="0" fontId="0" fillId="0" borderId="13" xfId="0" applyNumberFormat="1" applyFont="1" applyFill="1" applyBorder="1" applyAlignment="1" applyProtection="1">
      <alignment horizontal="center" vertical="center"/>
    </xf>
    <xf numFmtId="0" fontId="0" fillId="0" borderId="13" xfId="0" applyFont="1" applyFill="1" applyBorder="1"/>
    <xf numFmtId="49" fontId="0" fillId="0" borderId="2" xfId="0" applyNumberFormat="1" applyFont="1" applyFill="1" applyBorder="1" applyAlignment="1" applyProtection="1">
      <alignment vertical="center"/>
    </xf>
    <xf numFmtId="0" fontId="0" fillId="0" borderId="13" xfId="0" applyFill="1" applyBorder="1"/>
    <xf numFmtId="0" fontId="0" fillId="0" borderId="0" xfId="0" applyAlignment="1">
      <alignment horizontal="left" vertical="center"/>
    </xf>
    <xf numFmtId="0" fontId="4" fillId="0" borderId="0" xfId="0" applyNumberFormat="1" applyFont="1" applyFill="1" applyAlignment="1" applyProtection="1">
      <alignment horizontal="centerContinuous" vertical="center"/>
    </xf>
    <xf numFmtId="0" fontId="0" fillId="0" borderId="0" xfId="0" applyNumberFormat="1" applyFont="1" applyFill="1" applyAlignment="1" applyProtection="1">
      <alignment horizontal="centerContinuous" vertical="center"/>
    </xf>
    <xf numFmtId="0" fontId="0" fillId="0" borderId="0" xfId="0" applyAlignment="1">
      <alignment horizontal="right"/>
    </xf>
    <xf numFmtId="0" fontId="5" fillId="0" borderId="3"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Continuous" vertical="center"/>
    </xf>
    <xf numFmtId="0" fontId="5" fillId="0" borderId="1" xfId="0" applyNumberFormat="1" applyFont="1" applyFill="1" applyBorder="1" applyAlignment="1" applyProtection="1">
      <alignment horizontal="center" vertical="center"/>
    </xf>
    <xf numFmtId="0" fontId="0" fillId="0" borderId="7" xfId="0" applyFill="1" applyBorder="1" applyAlignment="1">
      <alignment horizontal="left" vertical="center"/>
    </xf>
    <xf numFmtId="4" fontId="0" fillId="0" borderId="7" xfId="0" applyNumberFormat="1" applyFont="1" applyFill="1" applyBorder="1" applyAlignment="1" applyProtection="1">
      <alignment horizontal="right" vertical="center"/>
    </xf>
    <xf numFmtId="0" fontId="0" fillId="0" borderId="14" xfId="114" applyFont="1" applyFill="1" applyBorder="1" applyAlignment="1">
      <alignment horizontal="left" vertical="center"/>
    </xf>
    <xf numFmtId="4" fontId="0" fillId="0" borderId="3" xfId="0" applyNumberFormat="1" applyFont="1" applyFill="1" applyBorder="1" applyAlignment="1" applyProtection="1">
      <alignment horizontal="right" vertical="center"/>
    </xf>
    <xf numFmtId="0" fontId="0" fillId="0" borderId="15" xfId="0" applyFill="1" applyBorder="1" applyAlignment="1">
      <alignment horizontal="left" vertical="center"/>
    </xf>
    <xf numFmtId="0" fontId="0" fillId="0" borderId="1" xfId="0" applyFill="1" applyBorder="1" applyAlignment="1">
      <alignment horizontal="left" vertical="center"/>
    </xf>
    <xf numFmtId="0" fontId="0" fillId="0" borderId="2" xfId="114" applyFont="1" applyFill="1" applyBorder="1" applyAlignment="1">
      <alignment horizontal="left" vertical="center"/>
    </xf>
    <xf numFmtId="0" fontId="0" fillId="0" borderId="12" xfId="0" applyFont="1" applyFill="1" applyBorder="1" applyAlignment="1">
      <alignment horizontal="left" vertical="center"/>
    </xf>
    <xf numFmtId="0" fontId="0" fillId="0" borderId="12" xfId="0" applyFill="1" applyBorder="1" applyAlignment="1">
      <alignment horizontal="left" vertical="center"/>
    </xf>
    <xf numFmtId="4" fontId="0" fillId="0" borderId="1" xfId="0" applyNumberFormat="1" applyFill="1" applyBorder="1" applyAlignment="1">
      <alignment horizontal="right" vertical="center"/>
    </xf>
    <xf numFmtId="181" fontId="0" fillId="0" borderId="1" xfId="0" applyNumberFormat="1" applyFont="1" applyFill="1" applyBorder="1" applyAlignment="1" applyProtection="1">
      <alignment horizontal="right" vertical="center"/>
    </xf>
    <xf numFmtId="0" fontId="0" fillId="0" borderId="5" xfId="0" applyFill="1" applyBorder="1" applyAlignment="1">
      <alignment horizontal="left" vertical="center"/>
    </xf>
    <xf numFmtId="181" fontId="0" fillId="0" borderId="7" xfId="0" applyNumberFormat="1" applyFont="1" applyFill="1" applyBorder="1" applyAlignment="1" applyProtection="1">
      <alignment horizontal="right" vertical="center"/>
    </xf>
    <xf numFmtId="181" fontId="0" fillId="0" borderId="1" xfId="0" applyNumberFormat="1" applyFill="1" applyBorder="1" applyAlignment="1">
      <alignment horizontal="right" vertical="center"/>
    </xf>
    <xf numFmtId="4" fontId="0" fillId="0" borderId="2" xfId="114" applyNumberFormat="1" applyFont="1" applyFill="1" applyBorder="1" applyAlignment="1">
      <alignment horizontal="left" vertical="center"/>
    </xf>
    <xf numFmtId="4" fontId="0" fillId="0" borderId="2" xfId="0"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2" borderId="1" xfId="0" applyFont="1" applyFill="1" applyBorder="1" applyAlignment="1">
      <alignment horizontal="left" vertical="center"/>
    </xf>
    <xf numFmtId="4" fontId="0" fillId="0" borderId="7" xfId="0" applyNumberFormat="1" applyFont="1" applyFill="1" applyBorder="1" applyAlignment="1">
      <alignment horizontal="right" vertical="center"/>
    </xf>
    <xf numFmtId="4" fontId="0" fillId="0" borderId="1" xfId="0" applyNumberFormat="1" applyFont="1" applyFill="1" applyBorder="1" applyAlignment="1">
      <alignment horizontal="right" vertical="center"/>
    </xf>
    <xf numFmtId="0" fontId="0" fillId="2" borderId="1" xfId="0" applyFill="1" applyBorder="1" applyAlignment="1">
      <alignment horizontal="left" vertical="center"/>
    </xf>
    <xf numFmtId="181" fontId="0" fillId="2" borderId="1" xfId="0" applyNumberFormat="1" applyFill="1" applyBorder="1" applyAlignment="1">
      <alignment horizontal="right" vertical="center"/>
    </xf>
    <xf numFmtId="181" fontId="0" fillId="0" borderId="1" xfId="0" applyNumberFormat="1" applyBorder="1" applyAlignment="1">
      <alignment horizontal="right" vertical="center"/>
    </xf>
    <xf numFmtId="0" fontId="0" fillId="0" borderId="1" xfId="0" applyBorder="1" applyAlignment="1">
      <alignment horizontal="left" vertical="center"/>
    </xf>
    <xf numFmtId="181" fontId="0" fillId="0" borderId="1" xfId="0" applyNumberFormat="1" applyFont="1" applyBorder="1" applyAlignment="1">
      <alignment horizontal="right" vertical="center"/>
    </xf>
    <xf numFmtId="0" fontId="0" fillId="0" borderId="1" xfId="0" applyFont="1" applyBorder="1" applyAlignment="1">
      <alignment horizontal="left" vertical="center"/>
    </xf>
    <xf numFmtId="181" fontId="0" fillId="0" borderId="1" xfId="0" applyNumberFormat="1" applyFont="1" applyFill="1" applyBorder="1" applyAlignment="1">
      <alignment horizontal="right" vertical="center"/>
    </xf>
  </cellXfs>
  <cellStyles count="130">
    <cellStyle name="常规" xfId="0" builtinId="0"/>
    <cellStyle name="货币[0]" xfId="1" builtinId="7"/>
    <cellStyle name="货币" xfId="2" builtinId="4"/>
    <cellStyle name="60% - 着色 2" xfId="3"/>
    <cellStyle name="20% - 着色 2 2 2" xfId="4"/>
    <cellStyle name="20% - 强调文字颜色 3" xfId="5" builtinId="38"/>
    <cellStyle name="输入" xfId="6" builtinId="20"/>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着色 1 2 2" xfId="17"/>
    <cellStyle name="20% - 着色 5 2 2" xfId="18"/>
    <cellStyle name="60% - 强调文字颜色 2" xfId="19" builtinId="36"/>
    <cellStyle name="标题 4" xfId="20" builtinId="19"/>
    <cellStyle name="警告文本" xfId="21" builtinId="11"/>
    <cellStyle name="标题" xfId="22" builtinId="15"/>
    <cellStyle name="着色 1" xfId="23"/>
    <cellStyle name="20% - 着色 5"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着色 1 2" xfId="34"/>
    <cellStyle name="链接单元格" xfId="35" builtinId="24"/>
    <cellStyle name="40% - 着色 5 2" xfId="36"/>
    <cellStyle name="20% - 强调文字颜色 6" xfId="37" builtinId="50"/>
    <cellStyle name="强调文字颜色 2" xfId="38" builtinId="33"/>
    <cellStyle name="汇总" xfId="39" builtinId="25"/>
    <cellStyle name="好" xfId="40" builtinId="26"/>
    <cellStyle name="适中" xfId="41" builtinId="28"/>
    <cellStyle name="着色 5" xfId="42"/>
    <cellStyle name="20% - 强调文字颜色 5" xfId="43" builtinId="46"/>
    <cellStyle name="强调文字颜色 1" xfId="44" builtinId="29"/>
    <cellStyle name="20% - 着色 2 2" xfId="45"/>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20% - 着色 1" xfId="54"/>
    <cellStyle name="强调文字颜色 5" xfId="55" builtinId="45"/>
    <cellStyle name="40% - 强调文字颜色 5" xfId="56" builtinId="47"/>
    <cellStyle name="20% - 着色 2" xfId="57"/>
    <cellStyle name="60% - 强调文字颜色 5" xfId="58" builtinId="48"/>
    <cellStyle name="60% - 着色 6 2" xfId="59"/>
    <cellStyle name="强调文字颜色 6" xfId="60" builtinId="49"/>
    <cellStyle name="40% - 强调文字颜色 6" xfId="61" builtinId="51"/>
    <cellStyle name="着色 5 2" xfId="62"/>
    <cellStyle name="20% - 着色 3" xfId="63"/>
    <cellStyle name="60% - 强调文字颜色 6" xfId="64" builtinId="52"/>
    <cellStyle name="20% - 着色 3 2" xfId="65"/>
    <cellStyle name="着色 5 2 2" xfId="66"/>
    <cellStyle name="20% - 着色 1 2 2" xfId="67"/>
    <cellStyle name="20% - 着色 3 2 2" xfId="68"/>
    <cellStyle name="20% - 着色 4" xfId="69"/>
    <cellStyle name="20% - 着色 6" xfId="70"/>
    <cellStyle name="着色 2" xfId="71"/>
    <cellStyle name="20% - 着色 4 2" xfId="72"/>
    <cellStyle name="20% - 着色 5 2" xfId="73"/>
    <cellStyle name="着色 1 2" xfId="74"/>
    <cellStyle name="20% - 着色 6 2" xfId="75"/>
    <cellStyle name="着色 2 2" xfId="76"/>
    <cellStyle name="20% - 着色 6 2 2" xfId="77"/>
    <cellStyle name="着色 2 2 2" xfId="78"/>
    <cellStyle name="40% - 着色 1" xfId="79"/>
    <cellStyle name="40% - 着色 1 2" xfId="80"/>
    <cellStyle name="40% - 着色 1 2 2" xfId="81"/>
    <cellStyle name="40% - 着色 2" xfId="82"/>
    <cellStyle name="40% - 着色 2 2" xfId="83"/>
    <cellStyle name="40% - 着色 2 2 2" xfId="84"/>
    <cellStyle name="40% - 着色 3" xfId="85"/>
    <cellStyle name="40% - 着色 3 2" xfId="86"/>
    <cellStyle name="40% - 着色 3 2 2" xfId="87"/>
    <cellStyle name="40% - 着色 4" xfId="88"/>
    <cellStyle name="40% - 着色 4 2" xfId="89"/>
    <cellStyle name="40% - 着色 4 2 2" xfId="90"/>
    <cellStyle name="40% - 着色 5" xfId="91"/>
    <cellStyle name="40% - 着色 5 2 2" xfId="92"/>
    <cellStyle name="40% - 着色 6" xfId="93"/>
    <cellStyle name="40% - 着色 6 2" xfId="94"/>
    <cellStyle name="40% - 着色 6 2 2" xfId="95"/>
    <cellStyle name="60% - 着色 1" xfId="96"/>
    <cellStyle name="60% - 着色 1 2" xfId="97"/>
    <cellStyle name="60% - 着色 1 2 2" xfId="98"/>
    <cellStyle name="60% - 着色 2 2" xfId="99"/>
    <cellStyle name="60% - 着色 2 2 2" xfId="100"/>
    <cellStyle name="60% - 着色 3" xfId="101"/>
    <cellStyle name="60% - 着色 3 2" xfId="102"/>
    <cellStyle name="60% - 着色 3 2 2" xfId="103"/>
    <cellStyle name="60% - 着色 4" xfId="104"/>
    <cellStyle name="60% - 着色 4 2" xfId="105"/>
    <cellStyle name="60% - 着色 4 2 2" xfId="106"/>
    <cellStyle name="60% - 着色 5" xfId="107"/>
    <cellStyle name="60% - 着色 5 2" xfId="108"/>
    <cellStyle name="60% - 着色 5 2 2" xfId="109"/>
    <cellStyle name="60% - 着色 6" xfId="110"/>
    <cellStyle name="60% - 着色 6 2 2" xfId="111"/>
    <cellStyle name="常规 2" xfId="112"/>
    <cellStyle name="常规 2 2" xfId="113"/>
    <cellStyle name="常规 2 2 2" xfId="114"/>
    <cellStyle name="常规 2 2 2 2" xfId="115"/>
    <cellStyle name="常规 2 3" xfId="116"/>
    <cellStyle name="常规 2 3 2" xfId="117"/>
    <cellStyle name="常规 2_5379C2AA01F344149FF9DA706D2CAAEE_c" xfId="118"/>
    <cellStyle name="常规 3" xfId="119"/>
    <cellStyle name="常规 3 2" xfId="120"/>
    <cellStyle name="着色 3" xfId="121"/>
    <cellStyle name="着色 3 2" xfId="122"/>
    <cellStyle name="着色 3 2 2" xfId="123"/>
    <cellStyle name="着色 4" xfId="124"/>
    <cellStyle name="着色 4 2" xfId="125"/>
    <cellStyle name="着色 4 2 2" xfId="126"/>
    <cellStyle name="着色 6" xfId="127"/>
    <cellStyle name="着色 6 2" xfId="128"/>
    <cellStyle name="着色 6 2 2" xfId="12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showGridLines="0" topLeftCell="A13" workbookViewId="0">
      <selection activeCell="C45" sqref="C45"/>
    </sheetView>
  </sheetViews>
  <sheetFormatPr defaultColWidth="9.16666666666667" defaultRowHeight="12.75" customHeight="1"/>
  <cols>
    <col min="1" max="1" width="30.5" customWidth="1"/>
    <col min="2" max="2" width="19.8333333333333" customWidth="1"/>
    <col min="3" max="3" width="35" customWidth="1"/>
    <col min="4" max="4" width="60.5" customWidth="1"/>
    <col min="5" max="5" width="25.8333333333333" customWidth="1"/>
    <col min="6" max="6" width="23" customWidth="1"/>
  </cols>
  <sheetData>
    <row r="1" customHeight="1" spans="1:6">
      <c r="A1" s="147"/>
      <c r="F1" s="5"/>
    </row>
    <row r="2" ht="28.5" customHeight="1" spans="1:6">
      <c r="A2" s="148" t="s">
        <v>0</v>
      </c>
      <c r="B2" s="149"/>
      <c r="C2" s="149"/>
      <c r="D2" s="149"/>
      <c r="E2" s="149"/>
      <c r="F2" s="149"/>
    </row>
    <row r="3" customHeight="1" spans="1:6">
      <c r="A3" s="147"/>
      <c r="F3" s="150" t="s">
        <v>1</v>
      </c>
    </row>
    <row r="4" ht="22.5" customHeight="1" spans="1:6">
      <c r="A4" s="151" t="s">
        <v>2</v>
      </c>
      <c r="B4" s="151"/>
      <c r="C4" s="151" t="s">
        <v>3</v>
      </c>
      <c r="D4" s="151"/>
      <c r="E4" s="151" t="s">
        <v>4</v>
      </c>
      <c r="F4" s="151"/>
    </row>
    <row r="5" customHeight="1" spans="1:6">
      <c r="A5" s="152" t="s">
        <v>5</v>
      </c>
      <c r="B5" s="152" t="s">
        <v>6</v>
      </c>
      <c r="C5" s="153" t="s">
        <v>7</v>
      </c>
      <c r="D5" s="151" t="s">
        <v>6</v>
      </c>
      <c r="E5" s="153" t="s">
        <v>7</v>
      </c>
      <c r="F5" s="151" t="s">
        <v>6</v>
      </c>
    </row>
    <row r="6" s="1" customFormat="1" ht="22.5" customHeight="1" spans="1:6">
      <c r="A6" s="154" t="s">
        <v>8</v>
      </c>
      <c r="B6" s="155">
        <v>2928.55</v>
      </c>
      <c r="C6" s="156" t="s">
        <v>9</v>
      </c>
      <c r="D6" s="157">
        <v>0</v>
      </c>
      <c r="E6" s="158" t="s">
        <v>10</v>
      </c>
      <c r="F6" s="157">
        <v>1225.62</v>
      </c>
    </row>
    <row r="7" s="1" customFormat="1" ht="22.5" customHeight="1" spans="1:6">
      <c r="A7" s="159"/>
      <c r="B7" s="19"/>
      <c r="C7" s="160" t="s">
        <v>11</v>
      </c>
      <c r="D7" s="157">
        <v>0</v>
      </c>
      <c r="E7" s="161" t="s">
        <v>12</v>
      </c>
      <c r="F7" s="157">
        <v>1702.93</v>
      </c>
    </row>
    <row r="8" s="1" customFormat="1" ht="22.5" customHeight="1" spans="1:6">
      <c r="A8" s="159"/>
      <c r="B8" s="19"/>
      <c r="C8" s="160" t="s">
        <v>13</v>
      </c>
      <c r="D8" s="157">
        <v>0</v>
      </c>
      <c r="E8" s="161" t="s">
        <v>14</v>
      </c>
      <c r="F8" s="157">
        <v>0</v>
      </c>
    </row>
    <row r="9" s="1" customFormat="1" ht="22.5" customHeight="1" spans="1:6">
      <c r="A9" s="159"/>
      <c r="B9" s="19"/>
      <c r="C9" s="160" t="s">
        <v>15</v>
      </c>
      <c r="D9" s="157">
        <v>0</v>
      </c>
      <c r="E9" s="162" t="s">
        <v>16</v>
      </c>
      <c r="F9" s="157">
        <v>0</v>
      </c>
    </row>
    <row r="10" s="1" customFormat="1" ht="22.5" customHeight="1" spans="1:6">
      <c r="A10" s="159"/>
      <c r="B10" s="19"/>
      <c r="C10" s="160" t="s">
        <v>17</v>
      </c>
      <c r="D10" s="157">
        <v>0</v>
      </c>
      <c r="E10" s="161" t="s">
        <v>18</v>
      </c>
      <c r="F10" s="157">
        <v>0</v>
      </c>
    </row>
    <row r="11" s="1" customFormat="1" ht="22.5" customHeight="1" spans="1:6">
      <c r="A11" s="159"/>
      <c r="B11" s="19"/>
      <c r="C11" s="160" t="s">
        <v>19</v>
      </c>
      <c r="D11" s="157">
        <v>0</v>
      </c>
      <c r="E11" s="162" t="s">
        <v>20</v>
      </c>
      <c r="F11" s="157">
        <v>0</v>
      </c>
    </row>
    <row r="12" s="1" customFormat="1" ht="22.5" customHeight="1" spans="1:6">
      <c r="A12" s="159"/>
      <c r="B12" s="19"/>
      <c r="C12" s="160" t="s">
        <v>21</v>
      </c>
      <c r="D12" s="157">
        <v>0</v>
      </c>
      <c r="E12" s="162" t="s">
        <v>22</v>
      </c>
      <c r="F12" s="157">
        <v>0</v>
      </c>
    </row>
    <row r="13" s="1" customFormat="1" ht="22.5" customHeight="1" spans="1:6">
      <c r="A13" s="159"/>
      <c r="B13" s="163"/>
      <c r="C13" s="160" t="s">
        <v>23</v>
      </c>
      <c r="D13" s="157">
        <v>129.22</v>
      </c>
      <c r="E13" s="162" t="s">
        <v>24</v>
      </c>
      <c r="F13" s="157">
        <v>0</v>
      </c>
    </row>
    <row r="14" s="1" customFormat="1" ht="22.5" customHeight="1" spans="1:6">
      <c r="A14" s="159"/>
      <c r="B14" s="163"/>
      <c r="C14" s="160" t="s">
        <v>25</v>
      </c>
      <c r="D14" s="157">
        <v>84.87</v>
      </c>
      <c r="E14" s="162" t="s">
        <v>26</v>
      </c>
      <c r="F14" s="157">
        <v>0</v>
      </c>
    </row>
    <row r="15" s="1" customFormat="1" ht="22.5" customHeight="1" spans="1:6">
      <c r="A15" s="159"/>
      <c r="B15" s="163"/>
      <c r="C15" s="160" t="s">
        <v>27</v>
      </c>
      <c r="D15" s="157">
        <v>0</v>
      </c>
      <c r="E15" s="162" t="s">
        <v>28</v>
      </c>
      <c r="F15" s="157">
        <v>0</v>
      </c>
    </row>
    <row r="16" s="1" customFormat="1" ht="22.5" customHeight="1" spans="1:6">
      <c r="A16" s="159"/>
      <c r="B16" s="163"/>
      <c r="C16" s="160" t="s">
        <v>29</v>
      </c>
      <c r="D16" s="157">
        <v>0</v>
      </c>
      <c r="E16" s="162"/>
      <c r="F16" s="164"/>
    </row>
    <row r="17" s="1" customFormat="1" ht="22.5" customHeight="1" spans="1:6">
      <c r="A17" s="159"/>
      <c r="B17" s="163"/>
      <c r="C17" s="160" t="s">
        <v>30</v>
      </c>
      <c r="D17" s="157">
        <v>0</v>
      </c>
      <c r="E17" s="165"/>
      <c r="F17" s="166"/>
    </row>
    <row r="18" s="1" customFormat="1" ht="22.5" customHeight="1" spans="1:6">
      <c r="A18" s="159"/>
      <c r="B18" s="163"/>
      <c r="C18" s="160" t="s">
        <v>31</v>
      </c>
      <c r="D18" s="157">
        <v>0</v>
      </c>
      <c r="E18" s="165"/>
      <c r="F18" s="167"/>
    </row>
    <row r="19" s="1" customFormat="1" ht="22.5" customHeight="1" spans="1:6">
      <c r="A19" s="159"/>
      <c r="B19" s="163"/>
      <c r="C19" s="160" t="s">
        <v>32</v>
      </c>
      <c r="D19" s="157">
        <v>0</v>
      </c>
      <c r="E19" s="165"/>
      <c r="F19" s="167"/>
    </row>
    <row r="20" s="1" customFormat="1" ht="22.5" customHeight="1" spans="1:6">
      <c r="A20" s="159"/>
      <c r="B20" s="163"/>
      <c r="C20" s="160" t="s">
        <v>33</v>
      </c>
      <c r="D20" s="157">
        <v>0</v>
      </c>
      <c r="E20" s="165"/>
      <c r="F20" s="167"/>
    </row>
    <row r="21" s="1" customFormat="1" ht="22.5" customHeight="1" spans="1:6">
      <c r="A21" s="159"/>
      <c r="B21" s="163"/>
      <c r="C21" s="160" t="s">
        <v>34</v>
      </c>
      <c r="D21" s="157">
        <v>0</v>
      </c>
      <c r="E21" s="165"/>
      <c r="F21" s="167"/>
    </row>
    <row r="22" s="1" customFormat="1" ht="22.5" customHeight="1" spans="1:6">
      <c r="A22" s="159"/>
      <c r="B22" s="163"/>
      <c r="C22" s="160" t="s">
        <v>35</v>
      </c>
      <c r="D22" s="157">
        <v>0</v>
      </c>
      <c r="E22" s="165"/>
      <c r="F22" s="167"/>
    </row>
    <row r="23" s="1" customFormat="1" ht="22.5" customHeight="1" spans="1:6">
      <c r="A23" s="159"/>
      <c r="B23" s="163"/>
      <c r="C23" s="160" t="s">
        <v>36</v>
      </c>
      <c r="D23" s="157">
        <v>2610.81</v>
      </c>
      <c r="E23" s="165"/>
      <c r="F23" s="167"/>
    </row>
    <row r="24" s="1" customFormat="1" ht="22.5" customHeight="1" spans="1:6">
      <c r="A24" s="159"/>
      <c r="B24" s="163"/>
      <c r="C24" s="160" t="s">
        <v>37</v>
      </c>
      <c r="D24" s="157">
        <v>103.65</v>
      </c>
      <c r="E24" s="165"/>
      <c r="F24" s="167"/>
    </row>
    <row r="25" s="1" customFormat="1" ht="22.5" customHeight="1" spans="1:6">
      <c r="A25" s="159"/>
      <c r="B25" s="163"/>
      <c r="C25" s="160" t="s">
        <v>38</v>
      </c>
      <c r="D25" s="157">
        <v>0</v>
      </c>
      <c r="E25" s="165"/>
      <c r="F25" s="167"/>
    </row>
    <row r="26" s="1" customFormat="1" ht="22.5" customHeight="1" spans="1:6">
      <c r="A26" s="159"/>
      <c r="B26" s="163"/>
      <c r="C26" s="160" t="s">
        <v>39</v>
      </c>
      <c r="D26" s="157">
        <v>0</v>
      </c>
      <c r="E26" s="165"/>
      <c r="F26" s="167"/>
    </row>
    <row r="27" s="1" customFormat="1" ht="22.5" customHeight="1" spans="1:6">
      <c r="A27" s="159"/>
      <c r="B27" s="163"/>
      <c r="C27" s="160" t="s">
        <v>40</v>
      </c>
      <c r="D27" s="157">
        <v>0</v>
      </c>
      <c r="E27" s="165"/>
      <c r="F27" s="167"/>
    </row>
    <row r="28" s="1" customFormat="1" ht="22.5" customHeight="1" spans="1:6">
      <c r="A28" s="159"/>
      <c r="B28" s="163"/>
      <c r="C28" s="160" t="s">
        <v>41</v>
      </c>
      <c r="D28" s="157">
        <v>0</v>
      </c>
      <c r="E28" s="165"/>
      <c r="F28" s="167"/>
    </row>
    <row r="29" s="1" customFormat="1" ht="22.5" customHeight="1" spans="1:6">
      <c r="A29" s="159"/>
      <c r="B29" s="163"/>
      <c r="C29" s="168" t="s">
        <v>42</v>
      </c>
      <c r="D29" s="19">
        <v>0</v>
      </c>
      <c r="E29" s="165"/>
      <c r="F29" s="167"/>
    </row>
    <row r="30" s="1" customFormat="1" ht="22.5" customHeight="1" spans="1:6">
      <c r="A30" s="159"/>
      <c r="B30" s="163"/>
      <c r="C30" s="169" t="s">
        <v>43</v>
      </c>
      <c r="D30" s="155">
        <v>0</v>
      </c>
      <c r="E30" s="165"/>
      <c r="F30" s="167"/>
    </row>
    <row r="31" s="1" customFormat="1" ht="22.5" customHeight="1" spans="1:6">
      <c r="A31" s="159"/>
      <c r="B31" s="163"/>
      <c r="C31" s="169" t="s">
        <v>44</v>
      </c>
      <c r="D31" s="155">
        <v>0</v>
      </c>
      <c r="E31" s="165"/>
      <c r="F31" s="167"/>
    </row>
    <row r="32" ht="22.5" customHeight="1" spans="1:6">
      <c r="A32" s="170" t="s">
        <v>45</v>
      </c>
      <c r="B32" s="164">
        <v>2928.55</v>
      </c>
      <c r="C32" s="171" t="s">
        <v>46</v>
      </c>
      <c r="D32" s="172">
        <f>SUM(D6:D31)</f>
        <v>2928.55</v>
      </c>
      <c r="E32" s="170" t="s">
        <v>46</v>
      </c>
      <c r="F32" s="173">
        <f>SUM(F6:F15)</f>
        <v>2928.55</v>
      </c>
    </row>
    <row r="33" ht="22.5" customHeight="1" spans="1:6">
      <c r="A33" s="170"/>
      <c r="B33" s="164"/>
      <c r="C33" s="174"/>
      <c r="D33" s="175"/>
      <c r="E33" s="174"/>
      <c r="F33" s="175"/>
    </row>
    <row r="34" ht="22.5" customHeight="1" spans="1:10">
      <c r="A34" s="170"/>
      <c r="B34" s="164"/>
      <c r="C34" s="174"/>
      <c r="D34" s="175"/>
      <c r="E34" s="174"/>
      <c r="F34" s="175"/>
      <c r="J34" s="1"/>
    </row>
    <row r="35" ht="22.5" customHeight="1" spans="1:6">
      <c r="A35" s="159"/>
      <c r="B35" s="164"/>
      <c r="C35" s="159"/>
      <c r="D35" s="175"/>
      <c r="E35" s="174"/>
      <c r="F35" s="175"/>
    </row>
    <row r="36" ht="22.5" customHeight="1" spans="1:6">
      <c r="A36" s="159"/>
      <c r="B36" s="164"/>
      <c r="C36" s="159"/>
      <c r="D36" s="176"/>
      <c r="E36" s="177"/>
      <c r="F36" s="176"/>
    </row>
    <row r="37" ht="22.5" customHeight="1" spans="1:6">
      <c r="A37" s="159"/>
      <c r="B37" s="164"/>
      <c r="C37" s="159"/>
      <c r="D37" s="176"/>
      <c r="E37" s="177"/>
      <c r="F37" s="176"/>
    </row>
    <row r="38" ht="22.5" customHeight="1" spans="1:6">
      <c r="A38" s="159"/>
      <c r="B38" s="164"/>
      <c r="C38" s="170"/>
      <c r="D38" s="178"/>
      <c r="E38" s="179"/>
      <c r="F38" s="178"/>
    </row>
    <row r="39" ht="22.5" customHeight="1" spans="1:6">
      <c r="A39" s="179" t="s">
        <v>47</v>
      </c>
      <c r="B39" s="164">
        <f>B32</f>
        <v>2928.55</v>
      </c>
      <c r="C39" s="170" t="s">
        <v>48</v>
      </c>
      <c r="D39" s="180">
        <f>D32</f>
        <v>2928.55</v>
      </c>
      <c r="E39" s="179" t="s">
        <v>48</v>
      </c>
      <c r="F39" s="180">
        <f>F32</f>
        <v>2928.55</v>
      </c>
    </row>
    <row r="40" customHeight="1" spans="1:4">
      <c r="A40" s="147"/>
      <c r="B40" s="1"/>
      <c r="C40" s="1"/>
      <c r="D40" s="1"/>
    </row>
    <row r="41" customHeight="1" spans="1:4">
      <c r="A41" s="147"/>
      <c r="B41" s="1"/>
      <c r="C41" s="1"/>
      <c r="D41" s="1"/>
    </row>
    <row r="42" customHeight="1" spans="1:3">
      <c r="A42" s="147"/>
      <c r="B42" s="1"/>
      <c r="C42" s="1"/>
    </row>
    <row r="43" customHeight="1" spans="1:2">
      <c r="A43" s="147"/>
      <c r="B43" s="1"/>
    </row>
  </sheetData>
  <sheetProtection formatCells="0" formatColumns="0" formatRows="0"/>
  <mergeCells count="3">
    <mergeCell ref="A4:B4"/>
    <mergeCell ref="C4:D4"/>
    <mergeCell ref="E4:F4"/>
  </mergeCells>
  <printOptions horizontalCentered="1"/>
  <pageMargins left="0.78740157480315" right="0.393700787401575" top="0.78740157480315" bottom="0.393700787401575" header="0.499999992490753" footer="0.499999992490753"/>
  <pageSetup paperSize="9" scale="54" orientation="portrait"/>
  <headerFooter alignWithMargins="0">
    <oddFooter>&amp;C页(&amp;P)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tabSelected="1" workbookViewId="0">
      <selection activeCell="D6" sqref="D6"/>
    </sheetView>
  </sheetViews>
  <sheetFormatPr defaultColWidth="9.16666666666667" defaultRowHeight="12.75" customHeight="1"/>
  <cols>
    <col min="1" max="1" width="39.3333333333333" customWidth="1"/>
    <col min="2" max="2" width="35.8333333333333" customWidth="1"/>
    <col min="3" max="3" width="42.1666666666667" customWidth="1"/>
    <col min="4" max="4" width="38.1666666666667" customWidth="1"/>
    <col min="5" max="5" width="9" customWidth="1"/>
  </cols>
  <sheetData>
    <row r="1" ht="18" customHeight="1" spans="1:9">
      <c r="A1" s="121"/>
      <c r="B1" s="34"/>
      <c r="C1" s="34"/>
      <c r="D1" s="34"/>
      <c r="E1" s="42"/>
      <c r="F1" s="30"/>
      <c r="G1" s="30"/>
      <c r="H1" s="30"/>
      <c r="I1" s="30"/>
    </row>
    <row r="2" ht="18" customHeight="1" spans="1:9">
      <c r="A2" s="122" t="s">
        <v>49</v>
      </c>
      <c r="B2" s="122"/>
      <c r="C2" s="122"/>
      <c r="D2" s="122"/>
      <c r="E2" s="42"/>
      <c r="F2" s="42"/>
      <c r="G2" s="42"/>
      <c r="H2" s="42"/>
      <c r="I2" s="42"/>
    </row>
    <row r="3" ht="18" customHeight="1" spans="1:5">
      <c r="A3" s="123"/>
      <c r="B3" s="79"/>
      <c r="C3" s="79"/>
      <c r="D3" s="34" t="s">
        <v>1</v>
      </c>
      <c r="E3" s="42"/>
    </row>
    <row r="4" ht="18" customHeight="1" spans="1:5">
      <c r="A4" s="10" t="s">
        <v>50</v>
      </c>
      <c r="B4" s="10"/>
      <c r="C4" s="10" t="s">
        <v>51</v>
      </c>
      <c r="D4" s="10"/>
      <c r="E4" s="42"/>
    </row>
    <row r="5" ht="18" customHeight="1" spans="1:5">
      <c r="A5" s="10" t="s">
        <v>52</v>
      </c>
      <c r="B5" s="124" t="s">
        <v>6</v>
      </c>
      <c r="C5" s="10" t="s">
        <v>53</v>
      </c>
      <c r="D5" s="124" t="s">
        <v>6</v>
      </c>
      <c r="E5" s="42"/>
    </row>
    <row r="6" s="1" customFormat="1" ht="18" customHeight="1" spans="1:5">
      <c r="A6" s="125" t="s">
        <v>54</v>
      </c>
      <c r="B6" s="126">
        <v>2928.55</v>
      </c>
      <c r="C6" s="127" t="s">
        <v>55</v>
      </c>
      <c r="D6" s="126">
        <v>1330.97</v>
      </c>
      <c r="E6" s="42"/>
    </row>
    <row r="7" s="1" customFormat="1" ht="18" customHeight="1" spans="1:5">
      <c r="A7" s="125"/>
      <c r="B7" s="126"/>
      <c r="C7" s="128" t="s">
        <v>56</v>
      </c>
      <c r="D7" s="126">
        <v>1225.62</v>
      </c>
      <c r="E7" s="42"/>
    </row>
    <row r="8" s="1" customFormat="1" ht="18" customHeight="1" spans="1:5">
      <c r="A8" s="129"/>
      <c r="B8" s="126"/>
      <c r="C8" s="128" t="s">
        <v>57</v>
      </c>
      <c r="D8" s="126">
        <v>0</v>
      </c>
      <c r="E8" s="42"/>
    </row>
    <row r="9" s="1" customFormat="1" ht="18" customHeight="1" spans="1:5">
      <c r="A9" s="129"/>
      <c r="B9" s="126"/>
      <c r="C9" s="128" t="s">
        <v>58</v>
      </c>
      <c r="D9" s="126">
        <v>105.35</v>
      </c>
      <c r="E9" s="42"/>
    </row>
    <row r="10" s="1" customFormat="1" ht="18" customHeight="1" spans="1:5">
      <c r="A10" s="129"/>
      <c r="B10" s="126"/>
      <c r="C10" s="128" t="s">
        <v>59</v>
      </c>
      <c r="D10" s="126">
        <v>0</v>
      </c>
      <c r="E10" s="42"/>
    </row>
    <row r="11" s="1" customFormat="1" ht="18" customHeight="1" spans="1:5">
      <c r="A11" s="129"/>
      <c r="B11" s="130"/>
      <c r="C11" s="42" t="s">
        <v>60</v>
      </c>
      <c r="D11" s="126">
        <v>0</v>
      </c>
      <c r="E11" s="42"/>
    </row>
    <row r="12" s="1" customFormat="1" ht="18" customHeight="1" spans="1:5">
      <c r="A12" s="131"/>
      <c r="B12" s="132"/>
      <c r="C12" s="133" t="s">
        <v>61</v>
      </c>
      <c r="D12" s="126">
        <v>1597.58</v>
      </c>
      <c r="E12" s="42"/>
    </row>
    <row r="13" s="1" customFormat="1" ht="18" customHeight="1" spans="1:5">
      <c r="A13" s="131"/>
      <c r="B13" s="134"/>
      <c r="C13" s="135" t="s">
        <v>62</v>
      </c>
      <c r="D13" s="136">
        <v>0</v>
      </c>
      <c r="E13" s="42"/>
    </row>
    <row r="14" s="1" customFormat="1" ht="18" customHeight="1" spans="1:5">
      <c r="A14" s="131"/>
      <c r="B14" s="134"/>
      <c r="C14" s="137" t="s">
        <v>63</v>
      </c>
      <c r="D14" s="136">
        <v>1597.58</v>
      </c>
      <c r="E14" s="42"/>
    </row>
    <row r="15" s="1" customFormat="1" ht="18" customHeight="1" spans="1:5">
      <c r="A15" s="138"/>
      <c r="B15" s="139"/>
      <c r="C15" s="135" t="s">
        <v>64</v>
      </c>
      <c r="D15" s="136">
        <v>0</v>
      </c>
      <c r="E15" s="42"/>
    </row>
    <row r="16" s="1" customFormat="1" ht="18" customHeight="1" spans="1:5">
      <c r="A16" s="138"/>
      <c r="B16" s="139"/>
      <c r="C16" s="135" t="s">
        <v>65</v>
      </c>
      <c r="D16" s="136">
        <v>0</v>
      </c>
      <c r="E16" s="42"/>
    </row>
    <row r="17" ht="18" customHeight="1" spans="1:5">
      <c r="A17" s="140"/>
      <c r="B17" s="134"/>
      <c r="C17" s="141"/>
      <c r="D17" s="136"/>
      <c r="E17" s="42"/>
    </row>
    <row r="18" ht="18" customHeight="1" spans="1:5">
      <c r="A18" s="10" t="s">
        <v>45</v>
      </c>
      <c r="B18" s="142">
        <f>B6</f>
        <v>2928.55</v>
      </c>
      <c r="C18" s="143" t="s">
        <v>46</v>
      </c>
      <c r="D18" s="136">
        <f>SUM(D12,D6)</f>
        <v>2928.55</v>
      </c>
      <c r="E18" s="42"/>
    </row>
    <row r="19" ht="18" customHeight="1" spans="1:9">
      <c r="A19" s="125"/>
      <c r="B19" s="142"/>
      <c r="C19" s="144"/>
      <c r="D19" s="142"/>
      <c r="E19" s="42"/>
      <c r="F19" s="30"/>
      <c r="G19" s="30"/>
      <c r="H19" s="30"/>
      <c r="I19" s="30"/>
    </row>
    <row r="20" ht="18" customHeight="1" spans="1:9">
      <c r="A20" s="145"/>
      <c r="B20" s="142"/>
      <c r="C20" s="144"/>
      <c r="D20" s="142"/>
      <c r="E20" s="42"/>
      <c r="F20" s="30"/>
      <c r="G20" s="30"/>
      <c r="H20" s="30"/>
      <c r="I20" s="30"/>
    </row>
    <row r="21" ht="18" customHeight="1" spans="1:9">
      <c r="A21" s="145"/>
      <c r="B21" s="142"/>
      <c r="C21" s="146"/>
      <c r="D21" s="142"/>
      <c r="E21" s="42"/>
      <c r="F21" s="30"/>
      <c r="G21" s="30"/>
      <c r="H21" s="30"/>
      <c r="I21" s="30"/>
    </row>
    <row r="22" ht="18" customHeight="1" spans="1:9">
      <c r="A22" s="10" t="s">
        <v>66</v>
      </c>
      <c r="B22" s="142">
        <f>B6</f>
        <v>2928.55</v>
      </c>
      <c r="C22" s="143" t="s">
        <v>67</v>
      </c>
      <c r="D22" s="142">
        <f>D18</f>
        <v>2928.55</v>
      </c>
      <c r="E22" s="42"/>
      <c r="F22" s="30"/>
      <c r="G22" s="30"/>
      <c r="H22" s="30"/>
      <c r="I22" s="30"/>
    </row>
    <row r="23" ht="18" customHeight="1" spans="1:9">
      <c r="A23" s="42"/>
      <c r="B23" s="42"/>
      <c r="C23" s="42"/>
      <c r="D23" s="42"/>
      <c r="E23" s="42"/>
      <c r="F23" s="30"/>
      <c r="G23" s="30"/>
      <c r="H23" s="30"/>
      <c r="I23" s="30"/>
    </row>
  </sheetData>
  <sheetProtection formatCells="0" formatColumns="0" formatRows="0"/>
  <mergeCells count="3">
    <mergeCell ref="A2:D2"/>
    <mergeCell ref="A4:B4"/>
    <mergeCell ref="C4:D4"/>
  </mergeCells>
  <printOptions horizontalCentered="1"/>
  <pageMargins left="0.590551181102362" right="0.393700787401575" top="0.590551181102362" bottom="0.393700787401575" header="0.511811023622047" footer="0.511811023622047"/>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3"/>
  <sheetViews>
    <sheetView showGridLines="0" workbookViewId="0">
      <selection activeCell="I20" sqref="I20"/>
    </sheetView>
  </sheetViews>
  <sheetFormatPr defaultColWidth="10.6666666666667" defaultRowHeight="18" customHeight="1"/>
  <cols>
    <col min="1" max="1" width="5.16666666666667" style="23" customWidth="1"/>
    <col min="2" max="2" width="5.5" style="24" customWidth="1"/>
    <col min="3" max="3" width="4.83333333333333" style="24" customWidth="1"/>
    <col min="4" max="4" width="12.8333333333333" style="24" customWidth="1"/>
    <col min="5" max="5" width="39.1666666666667" style="111" customWidth="1"/>
    <col min="6" max="6" width="14.5" style="69" customWidth="1"/>
    <col min="7" max="11" width="11.8333333333333" style="69" customWidth="1"/>
    <col min="12" max="12" width="12.8333333333333" style="69" customWidth="1"/>
    <col min="13" max="16" width="11.8333333333333" style="69" customWidth="1"/>
    <col min="17" max="16384" width="10.6666666666667" style="26"/>
  </cols>
  <sheetData>
    <row r="1" s="30" customFormat="1" customHeight="1" spans="1:23">
      <c r="A1" s="112"/>
      <c r="B1" s="113"/>
      <c r="C1" s="113"/>
      <c r="D1" s="113"/>
      <c r="E1" s="114"/>
      <c r="F1" s="115"/>
      <c r="G1" s="115"/>
      <c r="H1" s="115"/>
      <c r="I1" s="115"/>
      <c r="J1" s="115"/>
      <c r="K1" s="115"/>
      <c r="L1" s="115"/>
      <c r="M1" s="115"/>
      <c r="N1" s="115"/>
      <c r="O1" s="115"/>
      <c r="P1" s="115"/>
      <c r="Q1" s="26"/>
      <c r="R1" s="26"/>
      <c r="S1" s="26"/>
      <c r="T1" s="26"/>
      <c r="U1" s="26"/>
      <c r="V1" s="26"/>
      <c r="W1" s="26"/>
    </row>
    <row r="2" s="30" customFormat="1" customHeight="1" spans="1:23">
      <c r="A2" s="116" t="s">
        <v>68</v>
      </c>
      <c r="B2" s="116"/>
      <c r="C2" s="116"/>
      <c r="D2" s="116"/>
      <c r="E2" s="117"/>
      <c r="F2" s="117"/>
      <c r="G2" s="117"/>
      <c r="H2" s="117"/>
      <c r="I2" s="117"/>
      <c r="J2" s="117"/>
      <c r="K2" s="117"/>
      <c r="L2" s="117"/>
      <c r="M2" s="117"/>
      <c r="N2" s="117"/>
      <c r="O2" s="117"/>
      <c r="P2" s="117"/>
      <c r="Q2" s="104"/>
      <c r="R2" s="104"/>
      <c r="S2" s="104"/>
      <c r="T2" s="104"/>
      <c r="U2" s="108"/>
      <c r="V2" s="108"/>
      <c r="W2" s="108"/>
    </row>
    <row r="3" s="30" customFormat="1" customHeight="1" spans="1:23">
      <c r="A3" s="113"/>
      <c r="B3" s="113"/>
      <c r="C3" s="113"/>
      <c r="D3" s="113"/>
      <c r="E3" s="114"/>
      <c r="F3" s="113"/>
      <c r="G3" s="113"/>
      <c r="H3" s="113"/>
      <c r="I3" s="113"/>
      <c r="J3" s="113"/>
      <c r="K3" s="113"/>
      <c r="L3" s="113"/>
      <c r="M3" s="113"/>
      <c r="N3" s="113"/>
      <c r="O3" s="113"/>
      <c r="P3" s="115" t="s">
        <v>1</v>
      </c>
      <c r="Q3" s="26"/>
      <c r="R3" s="26"/>
      <c r="S3" s="26"/>
      <c r="T3" s="26"/>
      <c r="U3" s="26"/>
      <c r="V3" s="26"/>
      <c r="W3" s="26"/>
    </row>
    <row r="4" s="66" customFormat="1" customHeight="1" spans="1:16">
      <c r="A4" s="83" t="s">
        <v>69</v>
      </c>
      <c r="B4" s="83"/>
      <c r="C4" s="83"/>
      <c r="D4" s="83" t="s">
        <v>70</v>
      </c>
      <c r="E4" s="83" t="s">
        <v>71</v>
      </c>
      <c r="F4" s="83" t="s">
        <v>72</v>
      </c>
      <c r="G4" s="118" t="s">
        <v>73</v>
      </c>
      <c r="H4" s="118"/>
      <c r="I4" s="118"/>
      <c r="J4" s="118"/>
      <c r="K4" s="118"/>
      <c r="L4" s="120" t="s">
        <v>74</v>
      </c>
      <c r="M4" s="120"/>
      <c r="N4" s="120"/>
      <c r="O4" s="120"/>
      <c r="P4" s="120"/>
    </row>
    <row r="5" s="66" customFormat="1" customHeight="1" spans="1:16">
      <c r="A5" s="83"/>
      <c r="B5" s="83"/>
      <c r="C5" s="83"/>
      <c r="D5" s="83"/>
      <c r="E5" s="83"/>
      <c r="F5" s="83"/>
      <c r="G5" s="83" t="s">
        <v>75</v>
      </c>
      <c r="H5" s="83" t="s">
        <v>76</v>
      </c>
      <c r="I5" s="83" t="s">
        <v>77</v>
      </c>
      <c r="J5" s="83" t="s">
        <v>78</v>
      </c>
      <c r="K5" s="83" t="s">
        <v>79</v>
      </c>
      <c r="L5" s="47" t="s">
        <v>75</v>
      </c>
      <c r="M5" s="47" t="s">
        <v>80</v>
      </c>
      <c r="N5" s="47" t="s">
        <v>81</v>
      </c>
      <c r="O5" s="85" t="s">
        <v>82</v>
      </c>
      <c r="P5" s="54" t="s">
        <v>83</v>
      </c>
    </row>
    <row r="6" s="30" customFormat="1" customHeight="1" spans="1:23">
      <c r="A6" s="83" t="s">
        <v>84</v>
      </c>
      <c r="B6" s="83" t="s">
        <v>85</v>
      </c>
      <c r="C6" s="83" t="s">
        <v>86</v>
      </c>
      <c r="D6" s="83"/>
      <c r="E6" s="101"/>
      <c r="F6" s="83"/>
      <c r="G6" s="83"/>
      <c r="H6" s="83"/>
      <c r="I6" s="83"/>
      <c r="J6" s="83"/>
      <c r="K6" s="83"/>
      <c r="L6" s="47"/>
      <c r="M6" s="47"/>
      <c r="N6" s="47"/>
      <c r="O6" s="63"/>
      <c r="P6" s="54"/>
      <c r="Q6" s="26"/>
      <c r="R6"/>
      <c r="S6" s="26"/>
      <c r="T6" s="26"/>
      <c r="U6" s="26"/>
      <c r="V6" s="26"/>
      <c r="W6" s="26"/>
    </row>
    <row r="7" s="30" customFormat="1" customHeight="1" spans="1:23">
      <c r="A7" s="78" t="s">
        <v>87</v>
      </c>
      <c r="B7" s="78" t="s">
        <v>87</v>
      </c>
      <c r="C7" s="78" t="s">
        <v>87</v>
      </c>
      <c r="D7" s="50" t="s">
        <v>87</v>
      </c>
      <c r="E7" s="78" t="s">
        <v>87</v>
      </c>
      <c r="F7" s="102">
        <v>1</v>
      </c>
      <c r="G7" s="78">
        <v>2</v>
      </c>
      <c r="H7" s="78">
        <v>3</v>
      </c>
      <c r="I7" s="78">
        <v>4</v>
      </c>
      <c r="J7" s="78">
        <v>5</v>
      </c>
      <c r="K7" s="78">
        <v>6</v>
      </c>
      <c r="L7" s="78">
        <v>8</v>
      </c>
      <c r="M7" s="78">
        <v>9</v>
      </c>
      <c r="N7" s="78">
        <v>10</v>
      </c>
      <c r="O7" s="78">
        <v>11</v>
      </c>
      <c r="P7" s="78">
        <v>12</v>
      </c>
      <c r="Q7" s="26"/>
      <c r="R7" s="26"/>
      <c r="S7" s="26"/>
      <c r="T7" s="26"/>
      <c r="U7" s="26"/>
      <c r="V7" s="26"/>
      <c r="W7" s="26"/>
    </row>
    <row r="8" s="59" customFormat="1" customHeight="1" spans="1:17">
      <c r="A8" s="52"/>
      <c r="B8" s="52"/>
      <c r="C8" s="52"/>
      <c r="D8" s="64"/>
      <c r="E8" s="119" t="s">
        <v>88</v>
      </c>
      <c r="F8" s="19">
        <v>2928.55</v>
      </c>
      <c r="G8" s="19">
        <v>1330.97</v>
      </c>
      <c r="H8" s="19">
        <v>1225.62</v>
      </c>
      <c r="I8" s="19">
        <v>0</v>
      </c>
      <c r="J8" s="19">
        <v>105.35</v>
      </c>
      <c r="K8" s="19">
        <v>0</v>
      </c>
      <c r="L8" s="19">
        <v>1597.58</v>
      </c>
      <c r="M8" s="19">
        <v>0</v>
      </c>
      <c r="N8" s="19">
        <v>1597.58</v>
      </c>
      <c r="O8" s="19">
        <v>0</v>
      </c>
      <c r="P8" s="19">
        <v>0</v>
      </c>
      <c r="Q8" s="79"/>
    </row>
    <row r="9" s="30" customFormat="1" customHeight="1" spans="1:17">
      <c r="A9" s="52"/>
      <c r="B9" s="52"/>
      <c r="C9" s="52"/>
      <c r="D9" s="64" t="s">
        <v>89</v>
      </c>
      <c r="E9" s="64" t="s">
        <v>90</v>
      </c>
      <c r="F9" s="19">
        <v>2928.55</v>
      </c>
      <c r="G9" s="19">
        <v>1330.97</v>
      </c>
      <c r="H9" s="19">
        <v>1225.62</v>
      </c>
      <c r="I9" s="19">
        <v>0</v>
      </c>
      <c r="J9" s="19">
        <v>105.35</v>
      </c>
      <c r="K9" s="19">
        <v>0</v>
      </c>
      <c r="L9" s="19">
        <v>1597.58</v>
      </c>
      <c r="M9" s="19">
        <v>0</v>
      </c>
      <c r="N9" s="19">
        <v>1597.58</v>
      </c>
      <c r="O9" s="19">
        <v>0</v>
      </c>
      <c r="P9" s="19">
        <v>0</v>
      </c>
      <c r="Q9" s="26"/>
    </row>
    <row r="10" s="30" customFormat="1" customHeight="1" spans="1:16">
      <c r="A10" s="52"/>
      <c r="B10" s="52"/>
      <c r="C10" s="52"/>
      <c r="D10" s="64" t="s">
        <v>91</v>
      </c>
      <c r="E10" s="64" t="s">
        <v>92</v>
      </c>
      <c r="F10" s="19">
        <v>2928.55</v>
      </c>
      <c r="G10" s="19">
        <v>1330.97</v>
      </c>
      <c r="H10" s="19">
        <v>1225.62</v>
      </c>
      <c r="I10" s="19">
        <v>0</v>
      </c>
      <c r="J10" s="19">
        <v>105.35</v>
      </c>
      <c r="K10" s="19">
        <v>0</v>
      </c>
      <c r="L10" s="19">
        <v>1597.58</v>
      </c>
      <c r="M10" s="19">
        <v>0</v>
      </c>
      <c r="N10" s="19">
        <v>1597.58</v>
      </c>
      <c r="O10" s="19">
        <v>0</v>
      </c>
      <c r="P10" s="19">
        <v>0</v>
      </c>
    </row>
    <row r="11" customHeight="1" spans="1:16">
      <c r="A11" s="52" t="s">
        <v>93</v>
      </c>
      <c r="B11" s="52" t="s">
        <v>94</v>
      </c>
      <c r="C11" s="52" t="s">
        <v>94</v>
      </c>
      <c r="D11" s="64" t="s">
        <v>95</v>
      </c>
      <c r="E11" s="64" t="s">
        <v>96</v>
      </c>
      <c r="F11" s="19">
        <v>128.2</v>
      </c>
      <c r="G11" s="19">
        <v>128.2</v>
      </c>
      <c r="H11" s="19">
        <v>128.2</v>
      </c>
      <c r="I11" s="19">
        <v>0</v>
      </c>
      <c r="J11" s="19">
        <v>0</v>
      </c>
      <c r="K11" s="19">
        <v>0</v>
      </c>
      <c r="L11" s="19">
        <v>0</v>
      </c>
      <c r="M11" s="19">
        <v>0</v>
      </c>
      <c r="N11" s="19">
        <v>0</v>
      </c>
      <c r="O11" s="19">
        <v>0</v>
      </c>
      <c r="P11" s="19">
        <v>0</v>
      </c>
    </row>
    <row r="12" customHeight="1" spans="1:16">
      <c r="A12" s="52" t="s">
        <v>93</v>
      </c>
      <c r="B12" s="52" t="s">
        <v>97</v>
      </c>
      <c r="C12" s="52" t="s">
        <v>98</v>
      </c>
      <c r="D12" s="64" t="s">
        <v>95</v>
      </c>
      <c r="E12" s="64" t="s">
        <v>99</v>
      </c>
      <c r="F12" s="19">
        <v>0.22</v>
      </c>
      <c r="G12" s="19">
        <v>0.22</v>
      </c>
      <c r="H12" s="19">
        <v>0.22</v>
      </c>
      <c r="I12" s="19">
        <v>0</v>
      </c>
      <c r="J12" s="19">
        <v>0</v>
      </c>
      <c r="K12" s="19">
        <v>0</v>
      </c>
      <c r="L12" s="19">
        <v>0</v>
      </c>
      <c r="M12" s="19">
        <v>0</v>
      </c>
      <c r="N12" s="19">
        <v>0</v>
      </c>
      <c r="O12" s="19">
        <v>0</v>
      </c>
      <c r="P12" s="19">
        <v>0</v>
      </c>
    </row>
    <row r="13" customHeight="1" spans="1:16">
      <c r="A13" s="52" t="s">
        <v>93</v>
      </c>
      <c r="B13" s="52" t="s">
        <v>97</v>
      </c>
      <c r="C13" s="52" t="s">
        <v>100</v>
      </c>
      <c r="D13" s="64" t="s">
        <v>95</v>
      </c>
      <c r="E13" s="64" t="s">
        <v>101</v>
      </c>
      <c r="F13" s="19">
        <v>0.8</v>
      </c>
      <c r="G13" s="19">
        <v>0.8</v>
      </c>
      <c r="H13" s="19">
        <v>0.8</v>
      </c>
      <c r="I13" s="19">
        <v>0</v>
      </c>
      <c r="J13" s="19">
        <v>0</v>
      </c>
      <c r="K13" s="19">
        <v>0</v>
      </c>
      <c r="L13" s="19">
        <v>0</v>
      </c>
      <c r="M13" s="19">
        <v>0</v>
      </c>
      <c r="N13" s="19">
        <v>0</v>
      </c>
      <c r="O13" s="19">
        <v>0</v>
      </c>
      <c r="P13" s="19">
        <v>0</v>
      </c>
    </row>
    <row r="14" customHeight="1" spans="1:16">
      <c r="A14" s="52" t="s">
        <v>102</v>
      </c>
      <c r="B14" s="52" t="s">
        <v>103</v>
      </c>
      <c r="C14" s="52" t="s">
        <v>98</v>
      </c>
      <c r="D14" s="64" t="s">
        <v>95</v>
      </c>
      <c r="E14" s="64" t="s">
        <v>104</v>
      </c>
      <c r="F14" s="19">
        <v>69.71</v>
      </c>
      <c r="G14" s="19">
        <v>69.71</v>
      </c>
      <c r="H14" s="19">
        <v>69.71</v>
      </c>
      <c r="I14" s="19">
        <v>0</v>
      </c>
      <c r="J14" s="19">
        <v>0</v>
      </c>
      <c r="K14" s="19">
        <v>0</v>
      </c>
      <c r="L14" s="19">
        <v>0</v>
      </c>
      <c r="M14" s="19">
        <v>0</v>
      </c>
      <c r="N14" s="19">
        <v>0</v>
      </c>
      <c r="O14" s="19">
        <v>0</v>
      </c>
      <c r="P14" s="19">
        <v>0</v>
      </c>
    </row>
    <row r="15" customHeight="1" spans="1:16">
      <c r="A15" s="52" t="s">
        <v>102</v>
      </c>
      <c r="B15" s="52" t="s">
        <v>103</v>
      </c>
      <c r="C15" s="52" t="s">
        <v>105</v>
      </c>
      <c r="D15" s="64" t="s">
        <v>95</v>
      </c>
      <c r="E15" s="64" t="s">
        <v>106</v>
      </c>
      <c r="F15" s="19">
        <v>15.16</v>
      </c>
      <c r="G15" s="19">
        <v>15.16</v>
      </c>
      <c r="H15" s="19">
        <v>15.16</v>
      </c>
      <c r="I15" s="19">
        <v>0</v>
      </c>
      <c r="J15" s="19">
        <v>0</v>
      </c>
      <c r="K15" s="19">
        <v>0</v>
      </c>
      <c r="L15" s="19">
        <v>0</v>
      </c>
      <c r="M15" s="19">
        <v>0</v>
      </c>
      <c r="N15" s="19">
        <v>0</v>
      </c>
      <c r="O15" s="19">
        <v>0</v>
      </c>
      <c r="P15" s="19">
        <v>0</v>
      </c>
    </row>
    <row r="16" customHeight="1" spans="1:16">
      <c r="A16" s="52" t="s">
        <v>107</v>
      </c>
      <c r="B16" s="52" t="s">
        <v>98</v>
      </c>
      <c r="C16" s="52" t="s">
        <v>98</v>
      </c>
      <c r="D16" s="64" t="s">
        <v>95</v>
      </c>
      <c r="E16" s="64" t="s">
        <v>108</v>
      </c>
      <c r="F16" s="19">
        <v>1013.23</v>
      </c>
      <c r="G16" s="19">
        <v>1013.23</v>
      </c>
      <c r="H16" s="19">
        <v>907.88</v>
      </c>
      <c r="I16" s="19">
        <v>0</v>
      </c>
      <c r="J16" s="19">
        <v>105.35</v>
      </c>
      <c r="K16" s="19">
        <v>0</v>
      </c>
      <c r="L16" s="19">
        <v>0</v>
      </c>
      <c r="M16" s="19">
        <v>0</v>
      </c>
      <c r="N16" s="19">
        <v>0</v>
      </c>
      <c r="O16" s="19">
        <v>0</v>
      </c>
      <c r="P16" s="19">
        <v>0</v>
      </c>
    </row>
    <row r="17" customHeight="1" spans="1:16">
      <c r="A17" s="52" t="s">
        <v>107</v>
      </c>
      <c r="B17" s="52" t="s">
        <v>98</v>
      </c>
      <c r="C17" s="52" t="s">
        <v>100</v>
      </c>
      <c r="D17" s="64" t="s">
        <v>95</v>
      </c>
      <c r="E17" s="64" t="s">
        <v>109</v>
      </c>
      <c r="F17" s="19">
        <v>100</v>
      </c>
      <c r="G17" s="19">
        <v>0</v>
      </c>
      <c r="H17" s="19">
        <v>0</v>
      </c>
      <c r="I17" s="19">
        <v>0</v>
      </c>
      <c r="J17" s="19">
        <v>0</v>
      </c>
      <c r="K17" s="19">
        <v>0</v>
      </c>
      <c r="L17" s="19">
        <v>100</v>
      </c>
      <c r="M17" s="19">
        <v>0</v>
      </c>
      <c r="N17" s="19">
        <v>100</v>
      </c>
      <c r="O17" s="19">
        <v>0</v>
      </c>
      <c r="P17" s="19">
        <v>0</v>
      </c>
    </row>
    <row r="18" customHeight="1" spans="1:16">
      <c r="A18" s="52" t="s">
        <v>107</v>
      </c>
      <c r="B18" s="52" t="s">
        <v>98</v>
      </c>
      <c r="C18" s="52" t="s">
        <v>105</v>
      </c>
      <c r="D18" s="64" t="s">
        <v>95</v>
      </c>
      <c r="E18" s="64" t="s">
        <v>110</v>
      </c>
      <c r="F18" s="19">
        <v>14</v>
      </c>
      <c r="G18" s="19">
        <v>0</v>
      </c>
      <c r="H18" s="19">
        <v>0</v>
      </c>
      <c r="I18" s="19">
        <v>0</v>
      </c>
      <c r="J18" s="19">
        <v>0</v>
      </c>
      <c r="K18" s="19">
        <v>0</v>
      </c>
      <c r="L18" s="19">
        <v>14</v>
      </c>
      <c r="M18" s="19">
        <v>0</v>
      </c>
      <c r="N18" s="19">
        <v>14</v>
      </c>
      <c r="O18" s="19">
        <v>0</v>
      </c>
      <c r="P18" s="19">
        <v>0</v>
      </c>
    </row>
    <row r="19" customHeight="1" spans="1:16">
      <c r="A19" s="52" t="s">
        <v>107</v>
      </c>
      <c r="B19" s="52" t="s">
        <v>98</v>
      </c>
      <c r="C19" s="52" t="s">
        <v>111</v>
      </c>
      <c r="D19" s="64" t="s">
        <v>95</v>
      </c>
      <c r="E19" s="64" t="s">
        <v>112</v>
      </c>
      <c r="F19" s="19">
        <v>15</v>
      </c>
      <c r="G19" s="19">
        <v>0</v>
      </c>
      <c r="H19" s="19">
        <v>0</v>
      </c>
      <c r="I19" s="19">
        <v>0</v>
      </c>
      <c r="J19" s="19">
        <v>0</v>
      </c>
      <c r="K19" s="19">
        <v>0</v>
      </c>
      <c r="L19" s="19">
        <v>15</v>
      </c>
      <c r="M19" s="19">
        <v>0</v>
      </c>
      <c r="N19" s="19">
        <v>15</v>
      </c>
      <c r="O19" s="19">
        <v>0</v>
      </c>
      <c r="P19" s="19">
        <v>0</v>
      </c>
    </row>
    <row r="20" customHeight="1" spans="1:16">
      <c r="A20" s="52" t="s">
        <v>107</v>
      </c>
      <c r="B20" s="52" t="s">
        <v>98</v>
      </c>
      <c r="C20" s="52" t="s">
        <v>113</v>
      </c>
      <c r="D20" s="64" t="s">
        <v>95</v>
      </c>
      <c r="E20" s="64" t="s">
        <v>114</v>
      </c>
      <c r="F20" s="19">
        <v>180</v>
      </c>
      <c r="G20" s="19">
        <v>0</v>
      </c>
      <c r="H20" s="19">
        <v>0</v>
      </c>
      <c r="I20" s="19">
        <v>0</v>
      </c>
      <c r="J20" s="19">
        <v>0</v>
      </c>
      <c r="K20" s="19">
        <v>0</v>
      </c>
      <c r="L20" s="19">
        <v>180</v>
      </c>
      <c r="M20" s="19">
        <v>0</v>
      </c>
      <c r="N20" s="19">
        <v>180</v>
      </c>
      <c r="O20" s="19">
        <v>0</v>
      </c>
      <c r="P20" s="19">
        <v>0</v>
      </c>
    </row>
    <row r="21" customHeight="1" spans="1:16">
      <c r="A21" s="52" t="s">
        <v>107</v>
      </c>
      <c r="B21" s="52" t="s">
        <v>98</v>
      </c>
      <c r="C21" s="52" t="s">
        <v>115</v>
      </c>
      <c r="D21" s="64" t="s">
        <v>95</v>
      </c>
      <c r="E21" s="64" t="s">
        <v>116</v>
      </c>
      <c r="F21" s="19">
        <v>788.58</v>
      </c>
      <c r="G21" s="19">
        <v>0</v>
      </c>
      <c r="H21" s="19">
        <v>0</v>
      </c>
      <c r="I21" s="19">
        <v>0</v>
      </c>
      <c r="J21" s="19">
        <v>0</v>
      </c>
      <c r="K21" s="19">
        <v>0</v>
      </c>
      <c r="L21" s="19">
        <v>788.58</v>
      </c>
      <c r="M21" s="19">
        <v>0</v>
      </c>
      <c r="N21" s="19">
        <v>788.58</v>
      </c>
      <c r="O21" s="19">
        <v>0</v>
      </c>
      <c r="P21" s="19">
        <v>0</v>
      </c>
    </row>
    <row r="22" customHeight="1" spans="1:16">
      <c r="A22" s="52" t="s">
        <v>107</v>
      </c>
      <c r="B22" s="52" t="s">
        <v>98</v>
      </c>
      <c r="C22" s="52" t="s">
        <v>117</v>
      </c>
      <c r="D22" s="64" t="s">
        <v>95</v>
      </c>
      <c r="E22" s="64" t="s">
        <v>118</v>
      </c>
      <c r="F22" s="19">
        <v>500</v>
      </c>
      <c r="G22" s="19">
        <v>0</v>
      </c>
      <c r="H22" s="19">
        <v>0</v>
      </c>
      <c r="I22" s="19">
        <v>0</v>
      </c>
      <c r="J22" s="19">
        <v>0</v>
      </c>
      <c r="K22" s="19">
        <v>0</v>
      </c>
      <c r="L22" s="19">
        <v>500</v>
      </c>
      <c r="M22" s="19">
        <v>0</v>
      </c>
      <c r="N22" s="19">
        <v>500</v>
      </c>
      <c r="O22" s="19">
        <v>0</v>
      </c>
      <c r="P22" s="19">
        <v>0</v>
      </c>
    </row>
    <row r="23" customHeight="1" spans="1:16">
      <c r="A23" s="52" t="s">
        <v>119</v>
      </c>
      <c r="B23" s="52" t="s">
        <v>100</v>
      </c>
      <c r="C23" s="52" t="s">
        <v>98</v>
      </c>
      <c r="D23" s="64" t="s">
        <v>95</v>
      </c>
      <c r="E23" s="64" t="s">
        <v>120</v>
      </c>
      <c r="F23" s="19">
        <v>103.65</v>
      </c>
      <c r="G23" s="19">
        <v>103.65</v>
      </c>
      <c r="H23" s="19">
        <v>103.65</v>
      </c>
      <c r="I23" s="19">
        <v>0</v>
      </c>
      <c r="J23" s="19">
        <v>0</v>
      </c>
      <c r="K23" s="19">
        <v>0</v>
      </c>
      <c r="L23" s="19">
        <v>0</v>
      </c>
      <c r="M23" s="19">
        <v>0</v>
      </c>
      <c r="N23" s="19">
        <v>0</v>
      </c>
      <c r="O23" s="19">
        <v>0</v>
      </c>
      <c r="P23" s="19">
        <v>0</v>
      </c>
    </row>
  </sheetData>
  <sheetProtection formatCells="0" formatColumns="0" formatRows="0"/>
  <mergeCells count="14">
    <mergeCell ref="D4:D6"/>
    <mergeCell ref="E4:E6"/>
    <mergeCell ref="F4:F6"/>
    <mergeCell ref="G5:G6"/>
    <mergeCell ref="H5:H6"/>
    <mergeCell ref="I5:I6"/>
    <mergeCell ref="J5:J6"/>
    <mergeCell ref="K5:K6"/>
    <mergeCell ref="L5:L6"/>
    <mergeCell ref="M5:M6"/>
    <mergeCell ref="N5:N6"/>
    <mergeCell ref="O5:O6"/>
    <mergeCell ref="P5:P6"/>
    <mergeCell ref="A4:C5"/>
  </mergeCells>
  <printOptions horizontalCentered="1"/>
  <pageMargins left="0.590551181102362" right="0.393700787401575" top="0.590551181102362" bottom="0.393700787401575" header="0.511811023622047" footer="0.511811023622047"/>
  <pageSetup paperSize="9" scale="84" fitToHeight="99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
  <sheetViews>
    <sheetView showGridLines="0" workbookViewId="0">
      <selection activeCell="F10" sqref="F10:F16"/>
    </sheetView>
  </sheetViews>
  <sheetFormatPr defaultColWidth="9" defaultRowHeight="12.75" customHeight="1"/>
  <cols>
    <col min="1" max="1" width="5.16666666666667" customWidth="1"/>
    <col min="2" max="2" width="5.5" customWidth="1"/>
    <col min="3" max="3" width="5.83333333333333" customWidth="1"/>
    <col min="4" max="4" width="10.8333333333333" customWidth="1"/>
    <col min="5" max="5" width="40" customWidth="1"/>
    <col min="6" max="8" width="11.8333333333333" customWidth="1"/>
    <col min="9" max="9" width="11" customWidth="1"/>
    <col min="10" max="10" width="13.8333333333333" customWidth="1"/>
    <col min="11" max="12" width="11.8333333333333" customWidth="1"/>
    <col min="13" max="13" width="12.1666666666667" customWidth="1"/>
    <col min="14" max="19" width="9" customWidth="1"/>
  </cols>
  <sheetData>
    <row r="1" ht="18" customHeight="1" spans="1:19">
      <c r="A1" s="70"/>
      <c r="B1" s="71"/>
      <c r="C1" s="71"/>
      <c r="D1" s="61"/>
      <c r="E1" s="65"/>
      <c r="F1" s="62"/>
      <c r="G1" s="62"/>
      <c r="H1" s="62"/>
      <c r="I1" s="62"/>
      <c r="J1" s="62"/>
      <c r="K1" s="62"/>
      <c r="L1" s="62"/>
      <c r="M1" s="62"/>
      <c r="N1" s="26"/>
      <c r="O1" s="26"/>
      <c r="P1" s="26"/>
      <c r="Q1" s="26"/>
      <c r="R1" s="26"/>
      <c r="S1" s="65"/>
    </row>
    <row r="2" ht="18" customHeight="1" spans="1:19">
      <c r="A2" s="98" t="s">
        <v>121</v>
      </c>
      <c r="B2" s="98"/>
      <c r="C2" s="98"/>
      <c r="D2" s="98"/>
      <c r="E2" s="98"/>
      <c r="F2" s="98"/>
      <c r="G2" s="98"/>
      <c r="H2" s="98"/>
      <c r="I2" s="98"/>
      <c r="J2" s="98"/>
      <c r="K2" s="98"/>
      <c r="L2" s="98"/>
      <c r="M2" s="98"/>
      <c r="N2" s="104"/>
      <c r="O2" s="104"/>
      <c r="P2" s="104"/>
      <c r="Q2" s="108"/>
      <c r="R2" s="108"/>
      <c r="S2" s="108"/>
    </row>
    <row r="3" ht="18" customHeight="1" spans="1:23">
      <c r="A3" s="72"/>
      <c r="B3" s="24"/>
      <c r="C3" s="24"/>
      <c r="D3" s="73"/>
      <c r="E3" s="66"/>
      <c r="F3" s="62"/>
      <c r="G3" s="80"/>
      <c r="H3" s="80"/>
      <c r="I3" s="80"/>
      <c r="J3" s="80"/>
      <c r="K3" s="80"/>
      <c r="L3" s="80"/>
      <c r="M3" s="62"/>
      <c r="N3" s="66"/>
      <c r="O3" s="66"/>
      <c r="P3" s="66"/>
      <c r="Q3" s="66"/>
      <c r="R3" s="66"/>
      <c r="S3" s="65"/>
      <c r="W3" s="62" t="s">
        <v>1</v>
      </c>
    </row>
    <row r="4" ht="18" customHeight="1" spans="1:23">
      <c r="A4" s="45" t="s">
        <v>69</v>
      </c>
      <c r="B4" s="45"/>
      <c r="C4" s="45"/>
      <c r="D4" s="99" t="s">
        <v>70</v>
      </c>
      <c r="E4" s="83" t="s">
        <v>71</v>
      </c>
      <c r="F4" s="83" t="s">
        <v>88</v>
      </c>
      <c r="G4" s="83" t="s">
        <v>122</v>
      </c>
      <c r="H4" s="83" t="s">
        <v>123</v>
      </c>
      <c r="I4" s="83" t="s">
        <v>124</v>
      </c>
      <c r="J4" s="83" t="s">
        <v>125</v>
      </c>
      <c r="K4" s="83" t="s">
        <v>126</v>
      </c>
      <c r="L4" s="45" t="s">
        <v>127</v>
      </c>
      <c r="M4" s="105" t="s">
        <v>128</v>
      </c>
      <c r="N4" s="105" t="s">
        <v>129</v>
      </c>
      <c r="O4" s="105" t="s">
        <v>130</v>
      </c>
      <c r="P4" s="53" t="s">
        <v>131</v>
      </c>
      <c r="Q4" s="53"/>
      <c r="R4" s="53"/>
      <c r="S4" s="53"/>
      <c r="T4" s="53" t="s">
        <v>132</v>
      </c>
      <c r="U4" s="53" t="s">
        <v>133</v>
      </c>
      <c r="V4" s="109" t="s">
        <v>134</v>
      </c>
      <c r="W4" s="47" t="s">
        <v>135</v>
      </c>
    </row>
    <row r="5" ht="24.75" customHeight="1" spans="1:23">
      <c r="A5" s="48" t="s">
        <v>84</v>
      </c>
      <c r="B5" s="100" t="s">
        <v>85</v>
      </c>
      <c r="C5" s="100" t="s">
        <v>86</v>
      </c>
      <c r="D5" s="101"/>
      <c r="E5" s="101"/>
      <c r="F5" s="83"/>
      <c r="G5" s="83"/>
      <c r="H5" s="83"/>
      <c r="I5" s="83"/>
      <c r="J5" s="83"/>
      <c r="K5" s="83"/>
      <c r="L5" s="45"/>
      <c r="M5" s="105"/>
      <c r="N5" s="105"/>
      <c r="O5" s="105"/>
      <c r="P5" s="105" t="s">
        <v>75</v>
      </c>
      <c r="Q5" s="105" t="s">
        <v>136</v>
      </c>
      <c r="R5" s="105" t="s">
        <v>137</v>
      </c>
      <c r="S5" s="105" t="s">
        <v>138</v>
      </c>
      <c r="T5" s="53"/>
      <c r="U5" s="53"/>
      <c r="V5" s="110"/>
      <c r="W5" s="47"/>
    </row>
    <row r="6" ht="18" customHeight="1" spans="1:23">
      <c r="A6" s="50" t="s">
        <v>87</v>
      </c>
      <c r="B6" s="78" t="s">
        <v>87</v>
      </c>
      <c r="C6" s="102" t="s">
        <v>87</v>
      </c>
      <c r="D6" s="103" t="s">
        <v>87</v>
      </c>
      <c r="E6" s="50" t="s">
        <v>87</v>
      </c>
      <c r="F6" s="78">
        <v>1</v>
      </c>
      <c r="G6" s="78">
        <v>2</v>
      </c>
      <c r="H6" s="78">
        <v>3</v>
      </c>
      <c r="I6" s="106">
        <v>4</v>
      </c>
      <c r="J6" s="106">
        <v>5</v>
      </c>
      <c r="K6" s="51">
        <v>6</v>
      </c>
      <c r="L6" s="51">
        <v>7</v>
      </c>
      <c r="M6" s="51">
        <v>8</v>
      </c>
      <c r="N6" s="51">
        <v>9</v>
      </c>
      <c r="O6" s="51">
        <v>10</v>
      </c>
      <c r="P6" s="51">
        <v>11</v>
      </c>
      <c r="Q6" s="51">
        <v>12</v>
      </c>
      <c r="R6" s="51">
        <v>13</v>
      </c>
      <c r="S6" s="51">
        <v>14</v>
      </c>
      <c r="T6" s="51">
        <v>15</v>
      </c>
      <c r="U6" s="51">
        <v>16</v>
      </c>
      <c r="V6" s="51">
        <v>17</v>
      </c>
      <c r="W6" s="51">
        <v>18</v>
      </c>
    </row>
    <row r="7" s="1" customFormat="1" ht="18" customHeight="1" spans="1:23">
      <c r="A7" s="52"/>
      <c r="B7" s="52"/>
      <c r="C7" s="52"/>
      <c r="D7" s="52"/>
      <c r="E7" s="52"/>
      <c r="F7" s="19">
        <v>1225.62</v>
      </c>
      <c r="G7" s="19">
        <v>185.23</v>
      </c>
      <c r="H7" s="19">
        <v>612.83</v>
      </c>
      <c r="I7" s="107">
        <v>65.67</v>
      </c>
      <c r="J7" s="107">
        <v>16.2</v>
      </c>
      <c r="K7" s="19">
        <v>0</v>
      </c>
      <c r="L7" s="19">
        <v>128.2</v>
      </c>
      <c r="M7" s="19">
        <v>0</v>
      </c>
      <c r="N7" s="19">
        <v>69.71</v>
      </c>
      <c r="O7" s="19">
        <v>15.16</v>
      </c>
      <c r="P7" s="19">
        <v>1.02</v>
      </c>
      <c r="Q7" s="107">
        <v>0.22</v>
      </c>
      <c r="R7" s="107">
        <v>0.8</v>
      </c>
      <c r="S7" s="19">
        <v>0</v>
      </c>
      <c r="T7" s="19">
        <v>103.65</v>
      </c>
      <c r="U7" s="19">
        <v>0</v>
      </c>
      <c r="V7" s="19">
        <v>0</v>
      </c>
      <c r="W7" s="19">
        <v>27.95</v>
      </c>
    </row>
    <row r="8" ht="18" customHeight="1" spans="1:23">
      <c r="A8" s="52"/>
      <c r="B8" s="52"/>
      <c r="C8" s="52"/>
      <c r="D8" s="52" t="s">
        <v>89</v>
      </c>
      <c r="E8" s="52" t="s">
        <v>90</v>
      </c>
      <c r="F8" s="19">
        <v>1225.62</v>
      </c>
      <c r="G8" s="19">
        <v>185.23</v>
      </c>
      <c r="H8" s="19">
        <v>612.83</v>
      </c>
      <c r="I8" s="107">
        <v>65.67</v>
      </c>
      <c r="J8" s="107">
        <v>16.2</v>
      </c>
      <c r="K8" s="19">
        <v>0</v>
      </c>
      <c r="L8" s="19">
        <v>128.2</v>
      </c>
      <c r="M8" s="19">
        <v>0</v>
      </c>
      <c r="N8" s="19">
        <v>69.71</v>
      </c>
      <c r="O8" s="19">
        <v>15.16</v>
      </c>
      <c r="P8" s="19">
        <v>1.02</v>
      </c>
      <c r="Q8" s="107">
        <v>0.22</v>
      </c>
      <c r="R8" s="107">
        <v>0.8</v>
      </c>
      <c r="S8" s="19">
        <v>0</v>
      </c>
      <c r="T8" s="19">
        <v>103.65</v>
      </c>
      <c r="U8" s="19">
        <v>0</v>
      </c>
      <c r="V8" s="19">
        <v>0</v>
      </c>
      <c r="W8" s="19">
        <v>27.95</v>
      </c>
    </row>
    <row r="9" ht="18" customHeight="1" spans="1:23">
      <c r="A9" s="52"/>
      <c r="B9" s="52"/>
      <c r="C9" s="52"/>
      <c r="D9" s="52" t="s">
        <v>91</v>
      </c>
      <c r="E9" s="52" t="s">
        <v>92</v>
      </c>
      <c r="F9" s="19">
        <v>1225.62</v>
      </c>
      <c r="G9" s="19">
        <v>185.23</v>
      </c>
      <c r="H9" s="19">
        <v>612.83</v>
      </c>
      <c r="I9" s="107">
        <v>65.67</v>
      </c>
      <c r="J9" s="107">
        <v>16.2</v>
      </c>
      <c r="K9" s="19">
        <v>0</v>
      </c>
      <c r="L9" s="19">
        <v>128.2</v>
      </c>
      <c r="M9" s="19">
        <v>0</v>
      </c>
      <c r="N9" s="19">
        <v>69.71</v>
      </c>
      <c r="O9" s="19">
        <v>15.16</v>
      </c>
      <c r="P9" s="19">
        <v>1.02</v>
      </c>
      <c r="Q9" s="107">
        <v>0.22</v>
      </c>
      <c r="R9" s="107">
        <v>0.8</v>
      </c>
      <c r="S9" s="19">
        <v>0</v>
      </c>
      <c r="T9" s="19">
        <v>103.65</v>
      </c>
      <c r="U9" s="19">
        <v>0</v>
      </c>
      <c r="V9" s="19">
        <v>0</v>
      </c>
      <c r="W9" s="19">
        <v>27.95</v>
      </c>
    </row>
    <row r="10" ht="18" customHeight="1" spans="1:23">
      <c r="A10" s="52" t="s">
        <v>93</v>
      </c>
      <c r="B10" s="52" t="s">
        <v>94</v>
      </c>
      <c r="C10" s="52" t="s">
        <v>94</v>
      </c>
      <c r="D10" s="52" t="s">
        <v>95</v>
      </c>
      <c r="E10" s="52" t="s">
        <v>96</v>
      </c>
      <c r="F10" s="19">
        <v>128.2</v>
      </c>
      <c r="G10" s="19">
        <v>0</v>
      </c>
      <c r="H10" s="19">
        <v>0</v>
      </c>
      <c r="I10" s="107">
        <v>0</v>
      </c>
      <c r="J10" s="107">
        <v>0</v>
      </c>
      <c r="K10" s="19">
        <v>0</v>
      </c>
      <c r="L10" s="19">
        <v>128.2</v>
      </c>
      <c r="M10" s="19">
        <v>0</v>
      </c>
      <c r="N10" s="19">
        <v>0</v>
      </c>
      <c r="O10" s="19">
        <v>0</v>
      </c>
      <c r="P10" s="19">
        <v>0</v>
      </c>
      <c r="Q10" s="107">
        <v>0</v>
      </c>
      <c r="R10" s="107">
        <v>0</v>
      </c>
      <c r="S10" s="19">
        <v>0</v>
      </c>
      <c r="T10" s="19">
        <v>0</v>
      </c>
      <c r="U10" s="19">
        <v>0</v>
      </c>
      <c r="V10" s="19">
        <v>0</v>
      </c>
      <c r="W10" s="19">
        <v>0</v>
      </c>
    </row>
    <row r="11" ht="18" customHeight="1" spans="1:23">
      <c r="A11" s="52" t="s">
        <v>93</v>
      </c>
      <c r="B11" s="52" t="s">
        <v>97</v>
      </c>
      <c r="C11" s="52" t="s">
        <v>98</v>
      </c>
      <c r="D11" s="52" t="s">
        <v>95</v>
      </c>
      <c r="E11" s="52" t="s">
        <v>99</v>
      </c>
      <c r="F11" s="19">
        <v>0.22</v>
      </c>
      <c r="G11" s="19">
        <v>0</v>
      </c>
      <c r="H11" s="19">
        <v>0</v>
      </c>
      <c r="I11" s="107">
        <v>0</v>
      </c>
      <c r="J11" s="107">
        <v>0</v>
      </c>
      <c r="K11" s="19">
        <v>0</v>
      </c>
      <c r="L11" s="19">
        <v>0</v>
      </c>
      <c r="M11" s="19">
        <v>0</v>
      </c>
      <c r="N11" s="19">
        <v>0</v>
      </c>
      <c r="O11" s="19">
        <v>0</v>
      </c>
      <c r="P11" s="19">
        <v>0.22</v>
      </c>
      <c r="Q11" s="107">
        <v>0.22</v>
      </c>
      <c r="R11" s="107">
        <v>0</v>
      </c>
      <c r="S11" s="19">
        <v>0</v>
      </c>
      <c r="T11" s="19">
        <v>0</v>
      </c>
      <c r="U11" s="19">
        <v>0</v>
      </c>
      <c r="V11" s="19">
        <v>0</v>
      </c>
      <c r="W11" s="19">
        <v>0</v>
      </c>
    </row>
    <row r="12" ht="18" customHeight="1" spans="1:23">
      <c r="A12" s="52" t="s">
        <v>93</v>
      </c>
      <c r="B12" s="52" t="s">
        <v>97</v>
      </c>
      <c r="C12" s="52" t="s">
        <v>100</v>
      </c>
      <c r="D12" s="52" t="s">
        <v>95</v>
      </c>
      <c r="E12" s="52" t="s">
        <v>101</v>
      </c>
      <c r="F12" s="19">
        <v>0.8</v>
      </c>
      <c r="G12" s="19">
        <v>0</v>
      </c>
      <c r="H12" s="19">
        <v>0</v>
      </c>
      <c r="I12" s="107">
        <v>0</v>
      </c>
      <c r="J12" s="107">
        <v>0</v>
      </c>
      <c r="K12" s="19">
        <v>0</v>
      </c>
      <c r="L12" s="19">
        <v>0</v>
      </c>
      <c r="M12" s="19">
        <v>0</v>
      </c>
      <c r="N12" s="19">
        <v>0</v>
      </c>
      <c r="O12" s="19">
        <v>0</v>
      </c>
      <c r="P12" s="19">
        <v>0.8</v>
      </c>
      <c r="Q12" s="107">
        <v>0</v>
      </c>
      <c r="R12" s="107">
        <v>0.8</v>
      </c>
      <c r="S12" s="19">
        <v>0</v>
      </c>
      <c r="T12" s="19">
        <v>0</v>
      </c>
      <c r="U12" s="19">
        <v>0</v>
      </c>
      <c r="V12" s="19">
        <v>0</v>
      </c>
      <c r="W12" s="19">
        <v>0</v>
      </c>
    </row>
    <row r="13" ht="18" customHeight="1" spans="1:23">
      <c r="A13" s="52" t="s">
        <v>102</v>
      </c>
      <c r="B13" s="52" t="s">
        <v>103</v>
      </c>
      <c r="C13" s="52" t="s">
        <v>98</v>
      </c>
      <c r="D13" s="52" t="s">
        <v>95</v>
      </c>
      <c r="E13" s="52" t="s">
        <v>104</v>
      </c>
      <c r="F13" s="19">
        <v>69.71</v>
      </c>
      <c r="G13" s="19">
        <v>0</v>
      </c>
      <c r="H13" s="19">
        <v>0</v>
      </c>
      <c r="I13" s="107">
        <v>0</v>
      </c>
      <c r="J13" s="107">
        <v>0</v>
      </c>
      <c r="K13" s="19">
        <v>0</v>
      </c>
      <c r="L13" s="19">
        <v>0</v>
      </c>
      <c r="M13" s="19">
        <v>0</v>
      </c>
      <c r="N13" s="19">
        <v>69.71</v>
      </c>
      <c r="O13" s="19">
        <v>0</v>
      </c>
      <c r="P13" s="19">
        <v>0</v>
      </c>
      <c r="Q13" s="107">
        <v>0</v>
      </c>
      <c r="R13" s="107">
        <v>0</v>
      </c>
      <c r="S13" s="19">
        <v>0</v>
      </c>
      <c r="T13" s="19">
        <v>0</v>
      </c>
      <c r="U13" s="19">
        <v>0</v>
      </c>
      <c r="V13" s="19">
        <v>0</v>
      </c>
      <c r="W13" s="19">
        <v>0</v>
      </c>
    </row>
    <row r="14" ht="18" customHeight="1" spans="1:23">
      <c r="A14" s="52" t="s">
        <v>102</v>
      </c>
      <c r="B14" s="52" t="s">
        <v>103</v>
      </c>
      <c r="C14" s="52" t="s">
        <v>105</v>
      </c>
      <c r="D14" s="52" t="s">
        <v>95</v>
      </c>
      <c r="E14" s="52" t="s">
        <v>106</v>
      </c>
      <c r="F14" s="19">
        <v>15.16</v>
      </c>
      <c r="G14" s="19">
        <v>0</v>
      </c>
      <c r="H14" s="19">
        <v>0</v>
      </c>
      <c r="I14" s="107">
        <v>0</v>
      </c>
      <c r="J14" s="107">
        <v>0</v>
      </c>
      <c r="K14" s="19">
        <v>0</v>
      </c>
      <c r="L14" s="19">
        <v>0</v>
      </c>
      <c r="M14" s="19">
        <v>0</v>
      </c>
      <c r="N14" s="19">
        <v>0</v>
      </c>
      <c r="O14" s="19">
        <v>15.16</v>
      </c>
      <c r="P14" s="19">
        <v>0</v>
      </c>
      <c r="Q14" s="107">
        <v>0</v>
      </c>
      <c r="R14" s="107">
        <v>0</v>
      </c>
      <c r="S14" s="19">
        <v>0</v>
      </c>
      <c r="T14" s="19">
        <v>0</v>
      </c>
      <c r="U14" s="19">
        <v>0</v>
      </c>
      <c r="V14" s="19">
        <v>0</v>
      </c>
      <c r="W14" s="19">
        <v>0</v>
      </c>
    </row>
    <row r="15" ht="18" customHeight="1" spans="1:23">
      <c r="A15" s="52" t="s">
        <v>107</v>
      </c>
      <c r="B15" s="52" t="s">
        <v>98</v>
      </c>
      <c r="C15" s="52" t="s">
        <v>98</v>
      </c>
      <c r="D15" s="52" t="s">
        <v>95</v>
      </c>
      <c r="E15" s="52" t="s">
        <v>108</v>
      </c>
      <c r="F15" s="19">
        <v>907.88</v>
      </c>
      <c r="G15" s="19">
        <v>185.23</v>
      </c>
      <c r="H15" s="19">
        <v>612.83</v>
      </c>
      <c r="I15" s="107">
        <v>65.67</v>
      </c>
      <c r="J15" s="107">
        <v>16.2</v>
      </c>
      <c r="K15" s="19">
        <v>0</v>
      </c>
      <c r="L15" s="19">
        <v>0</v>
      </c>
      <c r="M15" s="19">
        <v>0</v>
      </c>
      <c r="N15" s="19">
        <v>0</v>
      </c>
      <c r="O15" s="19">
        <v>0</v>
      </c>
      <c r="P15" s="19">
        <v>0</v>
      </c>
      <c r="Q15" s="107">
        <v>0</v>
      </c>
      <c r="R15" s="107">
        <v>0</v>
      </c>
      <c r="S15" s="19">
        <v>0</v>
      </c>
      <c r="T15" s="19">
        <v>0</v>
      </c>
      <c r="U15" s="19">
        <v>0</v>
      </c>
      <c r="V15" s="19">
        <v>0</v>
      </c>
      <c r="W15" s="19">
        <v>27.95</v>
      </c>
    </row>
    <row r="16" ht="18" customHeight="1" spans="1:23">
      <c r="A16" s="52" t="s">
        <v>119</v>
      </c>
      <c r="B16" s="52" t="s">
        <v>100</v>
      </c>
      <c r="C16" s="52" t="s">
        <v>98</v>
      </c>
      <c r="D16" s="52" t="s">
        <v>95</v>
      </c>
      <c r="E16" s="52" t="s">
        <v>120</v>
      </c>
      <c r="F16" s="19">
        <v>103.65</v>
      </c>
      <c r="G16" s="19">
        <v>0</v>
      </c>
      <c r="H16" s="19">
        <v>0</v>
      </c>
      <c r="I16" s="107">
        <v>0</v>
      </c>
      <c r="J16" s="107">
        <v>0</v>
      </c>
      <c r="K16" s="19">
        <v>0</v>
      </c>
      <c r="L16" s="19">
        <v>0</v>
      </c>
      <c r="M16" s="19">
        <v>0</v>
      </c>
      <c r="N16" s="19">
        <v>0</v>
      </c>
      <c r="O16" s="19">
        <v>0</v>
      </c>
      <c r="P16" s="19">
        <v>0</v>
      </c>
      <c r="Q16" s="107">
        <v>0</v>
      </c>
      <c r="R16" s="107">
        <v>0</v>
      </c>
      <c r="S16" s="19">
        <v>0</v>
      </c>
      <c r="T16" s="19">
        <v>103.65</v>
      </c>
      <c r="U16" s="19">
        <v>0</v>
      </c>
      <c r="V16" s="19">
        <v>0</v>
      </c>
      <c r="W16" s="19">
        <v>0</v>
      </c>
    </row>
    <row r="17" customHeight="1" spans="15:15">
      <c r="O17" s="1"/>
    </row>
  </sheetData>
  <sheetProtection formatCells="0" formatColumns="0" formatRows="0"/>
  <mergeCells count="18">
    <mergeCell ref="A4:C4"/>
    <mergeCell ref="P4:S4"/>
    <mergeCell ref="D4:D5"/>
    <mergeCell ref="E4:E5"/>
    <mergeCell ref="F4:F5"/>
    <mergeCell ref="G4:G5"/>
    <mergeCell ref="H4:H5"/>
    <mergeCell ref="I4:I5"/>
    <mergeCell ref="J4:J5"/>
    <mergeCell ref="K4:K5"/>
    <mergeCell ref="L4:L5"/>
    <mergeCell ref="M4:M5"/>
    <mergeCell ref="N4:N5"/>
    <mergeCell ref="O4:O5"/>
    <mergeCell ref="T4:T5"/>
    <mergeCell ref="U4:U5"/>
    <mergeCell ref="V4:V5"/>
    <mergeCell ref="W4:W5"/>
  </mergeCells>
  <printOptions horizontalCentered="1"/>
  <pageMargins left="0.590551181102362" right="0.393700787401575" top="0.590551181102362" bottom="0.393700787401575" header="0.511811023622047" footer="0.511811023622047"/>
  <pageSetup paperSize="9" fitToHeight="999" orientation="landscape"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
  <sheetViews>
    <sheetView showGridLines="0" topLeftCell="F1" workbookViewId="0">
      <selection activeCell="J10" sqref="J10"/>
    </sheetView>
  </sheetViews>
  <sheetFormatPr defaultColWidth="9.16666666666667" defaultRowHeight="18" customHeight="1"/>
  <cols>
    <col min="1" max="1" width="4.83333333333333" style="23" customWidth="1"/>
    <col min="2" max="3" width="4.83333333333333" style="24" customWidth="1"/>
    <col min="4" max="4" width="10.6666666666667" style="25" customWidth="1"/>
    <col min="5" max="5" width="35" style="26" customWidth="1"/>
    <col min="6" max="6" width="11.3333333333333" style="26" customWidth="1"/>
    <col min="7" max="8" width="11.3333333333333" style="69" customWidth="1"/>
    <col min="9" max="9" width="9.16666666666667" style="69" customWidth="1"/>
    <col min="10" max="16" width="11.3333333333333" style="69" customWidth="1"/>
    <col min="17" max="20" width="11.3333333333333" style="26" customWidth="1"/>
    <col min="21" max="23" width="9.16666666666667" style="26" customWidth="1"/>
    <col min="24" max="24" width="12.5" style="26" customWidth="1"/>
  </cols>
  <sheetData>
    <row r="1" customHeight="1" spans="1:24">
      <c r="A1" s="70"/>
      <c r="B1" s="71"/>
      <c r="C1" s="71"/>
      <c r="D1" s="61"/>
      <c r="E1" s="65"/>
      <c r="F1" s="65"/>
      <c r="G1" s="62"/>
      <c r="H1" s="62"/>
      <c r="I1" s="62"/>
      <c r="J1" s="62"/>
      <c r="K1" s="62"/>
      <c r="L1" s="62"/>
      <c r="M1" s="62"/>
      <c r="N1" s="62"/>
      <c r="O1" s="62"/>
      <c r="P1" s="62"/>
      <c r="X1" s="62"/>
    </row>
    <row r="2" customHeight="1" spans="1:24">
      <c r="A2" s="60" t="s">
        <v>139</v>
      </c>
      <c r="B2" s="60"/>
      <c r="C2" s="60"/>
      <c r="D2" s="60"/>
      <c r="E2" s="60"/>
      <c r="F2" s="60"/>
      <c r="G2" s="60"/>
      <c r="H2" s="60"/>
      <c r="I2" s="60"/>
      <c r="J2" s="60"/>
      <c r="K2" s="60"/>
      <c r="L2" s="60"/>
      <c r="M2" s="60"/>
      <c r="N2" s="60"/>
      <c r="O2" s="60"/>
      <c r="P2" s="60"/>
      <c r="Q2" s="60"/>
      <c r="R2" s="60"/>
      <c r="S2" s="60"/>
      <c r="T2" s="60"/>
      <c r="U2" s="60"/>
      <c r="V2" s="60"/>
      <c r="W2" s="60"/>
      <c r="X2" s="60"/>
    </row>
    <row r="3" s="66" customFormat="1" customHeight="1" spans="1:24">
      <c r="A3" s="72"/>
      <c r="B3" s="24"/>
      <c r="C3" s="24"/>
      <c r="D3" s="73"/>
      <c r="G3" s="62"/>
      <c r="H3" s="62"/>
      <c r="I3" s="62"/>
      <c r="J3" s="80"/>
      <c r="K3" s="80"/>
      <c r="L3" s="80"/>
      <c r="M3" s="80"/>
      <c r="N3" s="80"/>
      <c r="O3" s="80"/>
      <c r="P3" s="80"/>
      <c r="X3" s="65" t="s">
        <v>1</v>
      </c>
    </row>
    <row r="4" s="67" customFormat="1" customHeight="1" spans="1:25">
      <c r="A4" s="45" t="s">
        <v>69</v>
      </c>
      <c r="B4" s="45"/>
      <c r="C4" s="45"/>
      <c r="D4" s="74" t="s">
        <v>70</v>
      </c>
      <c r="E4" s="74" t="s">
        <v>71</v>
      </c>
      <c r="F4" s="74" t="s">
        <v>72</v>
      </c>
      <c r="G4" s="74" t="s">
        <v>140</v>
      </c>
      <c r="H4" s="75" t="s">
        <v>141</v>
      </c>
      <c r="I4" s="81" t="s">
        <v>142</v>
      </c>
      <c r="J4" s="81" t="s">
        <v>143</v>
      </c>
      <c r="K4" s="82" t="s">
        <v>144</v>
      </c>
      <c r="L4" s="83" t="s">
        <v>145</v>
      </c>
      <c r="M4" s="83" t="s">
        <v>146</v>
      </c>
      <c r="N4" s="84" t="s">
        <v>147</v>
      </c>
      <c r="O4" s="47" t="s">
        <v>148</v>
      </c>
      <c r="P4" s="85" t="s">
        <v>149</v>
      </c>
      <c r="Q4" s="83" t="s">
        <v>150</v>
      </c>
      <c r="R4" s="83" t="s">
        <v>151</v>
      </c>
      <c r="S4" s="83" t="s">
        <v>152</v>
      </c>
      <c r="T4" s="90" t="s">
        <v>153</v>
      </c>
      <c r="U4" s="90" t="s">
        <v>154</v>
      </c>
      <c r="V4" s="51" t="s">
        <v>155</v>
      </c>
      <c r="W4" s="91" t="s">
        <v>156</v>
      </c>
      <c r="X4" s="92" t="s">
        <v>157</v>
      </c>
      <c r="Y4" s="97"/>
    </row>
    <row r="5" s="67" customFormat="1" ht="25.5" customHeight="1" spans="1:25">
      <c r="A5" s="76" t="s">
        <v>84</v>
      </c>
      <c r="B5" s="76" t="s">
        <v>85</v>
      </c>
      <c r="C5" s="76" t="s">
        <v>86</v>
      </c>
      <c r="D5" s="74"/>
      <c r="E5" s="74"/>
      <c r="F5" s="74"/>
      <c r="G5" s="74"/>
      <c r="H5" s="77"/>
      <c r="I5" s="86"/>
      <c r="J5" s="86"/>
      <c r="K5" s="87"/>
      <c r="L5" s="83"/>
      <c r="M5" s="83"/>
      <c r="N5" s="88"/>
      <c r="O5" s="47"/>
      <c r="P5" s="63"/>
      <c r="Q5" s="83"/>
      <c r="R5" s="83"/>
      <c r="S5" s="83"/>
      <c r="T5" s="90"/>
      <c r="U5" s="90"/>
      <c r="V5" s="51"/>
      <c r="W5" s="93"/>
      <c r="X5" s="94"/>
      <c r="Y5" s="97"/>
    </row>
    <row r="6" s="68" customFormat="1" customHeight="1" spans="1:24">
      <c r="A6" s="78" t="s">
        <v>87</v>
      </c>
      <c r="B6" s="78" t="s">
        <v>87</v>
      </c>
      <c r="C6" s="78" t="s">
        <v>87</v>
      </c>
      <c r="D6" s="78" t="s">
        <v>87</v>
      </c>
      <c r="E6" s="78" t="s">
        <v>87</v>
      </c>
      <c r="F6" s="78">
        <v>1</v>
      </c>
      <c r="G6" s="78">
        <v>2</v>
      </c>
      <c r="H6" s="78">
        <v>3</v>
      </c>
      <c r="I6" s="78">
        <v>4</v>
      </c>
      <c r="J6" s="78">
        <v>5</v>
      </c>
      <c r="K6" s="78">
        <v>6</v>
      </c>
      <c r="L6" s="78">
        <v>7</v>
      </c>
      <c r="M6" s="78">
        <v>8</v>
      </c>
      <c r="N6" s="78">
        <v>9</v>
      </c>
      <c r="O6" s="78">
        <v>10</v>
      </c>
      <c r="P6" s="78">
        <v>11</v>
      </c>
      <c r="Q6" s="78">
        <v>12</v>
      </c>
      <c r="R6" s="78">
        <v>13</v>
      </c>
      <c r="S6" s="78">
        <v>14</v>
      </c>
      <c r="T6" s="78">
        <v>15</v>
      </c>
      <c r="U6" s="78">
        <v>16</v>
      </c>
      <c r="V6" s="78">
        <v>17</v>
      </c>
      <c r="W6" s="78">
        <v>18</v>
      </c>
      <c r="X6" s="78">
        <v>19</v>
      </c>
    </row>
    <row r="7" s="1" customFormat="1" customHeight="1" spans="1:24">
      <c r="A7" s="64"/>
      <c r="B7" s="64"/>
      <c r="C7" s="64"/>
      <c r="D7" s="64"/>
      <c r="E7" s="52"/>
      <c r="F7" s="19">
        <v>105.35</v>
      </c>
      <c r="G7" s="19">
        <v>1.8</v>
      </c>
      <c r="H7" s="19">
        <v>0.85</v>
      </c>
      <c r="I7" s="19">
        <v>0.75</v>
      </c>
      <c r="J7" s="19">
        <v>2.99</v>
      </c>
      <c r="K7" s="19">
        <v>4.81</v>
      </c>
      <c r="L7" s="19">
        <v>1.01</v>
      </c>
      <c r="M7" s="19">
        <v>37.98</v>
      </c>
      <c r="N7" s="19">
        <v>0</v>
      </c>
      <c r="O7" s="19">
        <v>0.85</v>
      </c>
      <c r="P7" s="19">
        <v>0</v>
      </c>
      <c r="Q7" s="19">
        <v>0</v>
      </c>
      <c r="R7" s="19">
        <v>7.83</v>
      </c>
      <c r="S7" s="19">
        <v>17.51</v>
      </c>
      <c r="T7" s="95">
        <v>0.52</v>
      </c>
      <c r="U7" s="19">
        <v>0</v>
      </c>
      <c r="V7" s="19">
        <v>28.02</v>
      </c>
      <c r="W7" s="96">
        <v>0</v>
      </c>
      <c r="X7" s="96">
        <v>0.43</v>
      </c>
    </row>
    <row r="8" customHeight="1" spans="1:24">
      <c r="A8" s="64"/>
      <c r="B8" s="64"/>
      <c r="C8" s="64"/>
      <c r="D8" s="64" t="s">
        <v>89</v>
      </c>
      <c r="E8" s="52" t="s">
        <v>90</v>
      </c>
      <c r="F8" s="19">
        <v>105.35</v>
      </c>
      <c r="G8" s="19">
        <v>1.8</v>
      </c>
      <c r="H8" s="19">
        <v>0.85</v>
      </c>
      <c r="I8" s="19">
        <v>0.75</v>
      </c>
      <c r="J8" s="19">
        <v>2.99</v>
      </c>
      <c r="K8" s="19">
        <v>4.81</v>
      </c>
      <c r="L8" s="19">
        <v>1.01</v>
      </c>
      <c r="M8" s="19">
        <v>37.98</v>
      </c>
      <c r="N8" s="19">
        <v>0</v>
      </c>
      <c r="O8" s="19">
        <v>0.85</v>
      </c>
      <c r="P8" s="19">
        <v>0</v>
      </c>
      <c r="Q8" s="19">
        <v>0</v>
      </c>
      <c r="R8" s="19">
        <v>7.83</v>
      </c>
      <c r="S8" s="19">
        <v>17.51</v>
      </c>
      <c r="T8" s="95">
        <v>0.52</v>
      </c>
      <c r="U8" s="19">
        <v>0</v>
      </c>
      <c r="V8" s="19">
        <v>28.02</v>
      </c>
      <c r="W8" s="96">
        <v>0</v>
      </c>
      <c r="X8" s="96">
        <v>0.43</v>
      </c>
    </row>
    <row r="9" customHeight="1" spans="1:24">
      <c r="A9" s="64"/>
      <c r="B9" s="64"/>
      <c r="C9" s="64"/>
      <c r="D9" s="64" t="s">
        <v>91</v>
      </c>
      <c r="E9" s="52" t="s">
        <v>92</v>
      </c>
      <c r="F9" s="19">
        <v>105.35</v>
      </c>
      <c r="G9" s="19">
        <v>1.8</v>
      </c>
      <c r="H9" s="19">
        <v>0.85</v>
      </c>
      <c r="I9" s="19">
        <v>0.75</v>
      </c>
      <c r="J9" s="19">
        <v>2.99</v>
      </c>
      <c r="K9" s="19">
        <v>4.81</v>
      </c>
      <c r="L9" s="19">
        <v>1.01</v>
      </c>
      <c r="M9" s="19">
        <v>37.98</v>
      </c>
      <c r="N9" s="19">
        <v>0</v>
      </c>
      <c r="O9" s="19">
        <v>0.85</v>
      </c>
      <c r="P9" s="19">
        <v>0</v>
      </c>
      <c r="Q9" s="19">
        <v>0</v>
      </c>
      <c r="R9" s="19">
        <v>7.83</v>
      </c>
      <c r="S9" s="19">
        <v>17.51</v>
      </c>
      <c r="T9" s="95">
        <v>0.52</v>
      </c>
      <c r="U9" s="19">
        <v>0</v>
      </c>
      <c r="V9" s="19">
        <v>28.02</v>
      </c>
      <c r="W9" s="96">
        <v>0</v>
      </c>
      <c r="X9" s="96">
        <v>0.43</v>
      </c>
    </row>
    <row r="10" customHeight="1" spans="1:24">
      <c r="A10" s="64" t="s">
        <v>107</v>
      </c>
      <c r="B10" s="64" t="s">
        <v>98</v>
      </c>
      <c r="C10" s="64" t="s">
        <v>98</v>
      </c>
      <c r="D10" s="64" t="s">
        <v>95</v>
      </c>
      <c r="E10" s="52" t="s">
        <v>108</v>
      </c>
      <c r="F10" s="19">
        <v>105.35</v>
      </c>
      <c r="G10" s="19">
        <v>1.8</v>
      </c>
      <c r="H10" s="19">
        <v>0.85</v>
      </c>
      <c r="I10" s="19">
        <v>0.75</v>
      </c>
      <c r="J10" s="19">
        <v>2.99</v>
      </c>
      <c r="K10" s="19">
        <v>4.81</v>
      </c>
      <c r="L10" s="19">
        <v>1.01</v>
      </c>
      <c r="M10" s="19">
        <v>37.98</v>
      </c>
      <c r="N10" s="19">
        <v>0</v>
      </c>
      <c r="O10" s="19">
        <v>0.85</v>
      </c>
      <c r="P10" s="19">
        <v>0</v>
      </c>
      <c r="Q10" s="19">
        <v>0</v>
      </c>
      <c r="R10" s="19">
        <v>7.83</v>
      </c>
      <c r="S10" s="19">
        <v>17.51</v>
      </c>
      <c r="T10" s="95">
        <v>0.52</v>
      </c>
      <c r="U10" s="19">
        <v>0</v>
      </c>
      <c r="V10" s="19">
        <v>28.02</v>
      </c>
      <c r="W10" s="96">
        <v>0</v>
      </c>
      <c r="X10" s="96">
        <v>0.43</v>
      </c>
    </row>
    <row r="11" customHeight="1" spans="5:24">
      <c r="E11" s="79"/>
      <c r="F11" s="79"/>
      <c r="K11" s="89"/>
      <c r="L11" s="89"/>
      <c r="M11" s="89"/>
      <c r="N11" s="89"/>
      <c r="O11" s="89"/>
      <c r="P11" s="89"/>
      <c r="Q11" s="79"/>
      <c r="S11" s="79"/>
      <c r="T11" s="79"/>
      <c r="U11" s="79"/>
      <c r="V11" s="79"/>
      <c r="W11" s="79"/>
      <c r="X11" s="79"/>
    </row>
    <row r="12" customHeight="1" spans="5:24">
      <c r="E12" s="79"/>
      <c r="O12" s="89"/>
      <c r="P12" s="89"/>
      <c r="S12" s="79"/>
      <c r="V12" s="79"/>
      <c r="W12" s="79"/>
      <c r="X12" s="79"/>
    </row>
    <row r="13" s="30" customFormat="1" customHeight="1" spans="5:24">
      <c r="E13" s="79"/>
      <c r="I13" s="69"/>
      <c r="O13" s="89"/>
      <c r="P13" s="89"/>
      <c r="R13" s="79"/>
      <c r="U13" s="26"/>
      <c r="V13" s="79"/>
      <c r="W13" s="79"/>
      <c r="X13" s="79"/>
    </row>
    <row r="14" customHeight="1" spans="5:24">
      <c r="E14" s="79"/>
      <c r="O14" s="89"/>
      <c r="P14" s="89"/>
      <c r="V14" s="79"/>
      <c r="W14" s="79"/>
      <c r="X14" s="79"/>
    </row>
    <row r="15" customHeight="1" spans="15:23">
      <c r="O15" s="89"/>
      <c r="P15" s="89"/>
      <c r="V15" s="79"/>
      <c r="W15" s="79"/>
    </row>
    <row r="16" customHeight="1" spans="11:23">
      <c r="K16" s="89"/>
      <c r="L16" s="89"/>
      <c r="V16" s="79"/>
      <c r="W16" s="79"/>
    </row>
  </sheetData>
  <sheetProtection formatCells="0" formatColumns="0" formatRows="0"/>
  <mergeCells count="2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s>
  <printOptions horizontalCentered="1"/>
  <pageMargins left="0.590551181102362" right="0.393700787401575" top="0.590551181102362" bottom="0.393700787401575" header="0.511811004848931" footer="0.511811004848931"/>
  <pageSetup paperSize="9" scale="57" fitToHeight="99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8"/>
  <sheetViews>
    <sheetView showGridLines="0" workbookViewId="0">
      <selection activeCell="L10" sqref="L10"/>
    </sheetView>
  </sheetViews>
  <sheetFormatPr defaultColWidth="9.16666666666667" defaultRowHeight="18" customHeight="1"/>
  <cols>
    <col min="1" max="1" width="5" style="30" customWidth="1"/>
    <col min="2" max="2" width="5.33333333333333" style="30" customWidth="1"/>
    <col min="3" max="3" width="5.16666666666667" style="30" customWidth="1"/>
    <col min="4" max="4" width="10" style="30" customWidth="1"/>
    <col min="5" max="5" width="40.1666666666667" style="30" customWidth="1"/>
    <col min="6" max="13" width="11.3333333333333" style="30" customWidth="1"/>
    <col min="14" max="14" width="12.8333333333333" style="30" customWidth="1"/>
    <col min="15" max="249" width="9.16666666666667" style="30" customWidth="1"/>
  </cols>
  <sheetData>
    <row r="1" customHeight="1" spans="14:14">
      <c r="N1" s="62"/>
    </row>
    <row r="2" customHeight="1" spans="1:14">
      <c r="A2" s="60" t="s">
        <v>158</v>
      </c>
      <c r="B2" s="60"/>
      <c r="C2" s="60"/>
      <c r="D2" s="60"/>
      <c r="E2" s="60"/>
      <c r="F2" s="60"/>
      <c r="G2" s="60"/>
      <c r="H2" s="60"/>
      <c r="I2" s="60"/>
      <c r="J2" s="60"/>
      <c r="K2" s="60"/>
      <c r="L2" s="60"/>
      <c r="M2" s="60"/>
      <c r="N2" s="60"/>
    </row>
    <row r="3" customHeight="1" spans="1:14">
      <c r="A3" s="61"/>
      <c r="B3" s="61"/>
      <c r="C3" s="61"/>
      <c r="D3" s="61"/>
      <c r="E3" s="61"/>
      <c r="F3" s="62"/>
      <c r="G3" s="62"/>
      <c r="H3" s="26"/>
      <c r="J3" s="26"/>
      <c r="K3" s="26"/>
      <c r="N3" s="65" t="s">
        <v>1</v>
      </c>
    </row>
    <row r="4" customHeight="1" spans="1:14">
      <c r="A4" s="45" t="s">
        <v>69</v>
      </c>
      <c r="B4" s="45"/>
      <c r="C4" s="45"/>
      <c r="D4" s="46" t="s">
        <v>70</v>
      </c>
      <c r="E4" s="47" t="s">
        <v>71</v>
      </c>
      <c r="F4" s="47" t="s">
        <v>159</v>
      </c>
      <c r="G4" s="49" t="s">
        <v>160</v>
      </c>
      <c r="H4" s="47" t="s">
        <v>161</v>
      </c>
      <c r="I4" s="47" t="s">
        <v>162</v>
      </c>
      <c r="J4" s="47" t="s">
        <v>163</v>
      </c>
      <c r="K4" s="47" t="s">
        <v>164</v>
      </c>
      <c r="L4" s="47" t="s">
        <v>165</v>
      </c>
      <c r="M4" s="49" t="s">
        <v>166</v>
      </c>
      <c r="N4" s="47" t="s">
        <v>167</v>
      </c>
    </row>
    <row r="5" customHeight="1" spans="1:14">
      <c r="A5" s="48" t="s">
        <v>84</v>
      </c>
      <c r="B5" s="48" t="s">
        <v>85</v>
      </c>
      <c r="C5" s="48" t="s">
        <v>86</v>
      </c>
      <c r="D5" s="49"/>
      <c r="E5" s="49"/>
      <c r="F5" s="49"/>
      <c r="G5" s="63"/>
      <c r="H5" s="49"/>
      <c r="I5" s="49"/>
      <c r="J5" s="49"/>
      <c r="K5" s="49"/>
      <c r="L5" s="49"/>
      <c r="M5" s="63"/>
      <c r="N5" s="47"/>
    </row>
    <row r="6" customHeight="1" spans="1:15">
      <c r="A6" s="50" t="s">
        <v>87</v>
      </c>
      <c r="B6" s="50" t="s">
        <v>87</v>
      </c>
      <c r="C6" s="50" t="s">
        <v>87</v>
      </c>
      <c r="D6" s="50" t="s">
        <v>87</v>
      </c>
      <c r="E6" s="50" t="s">
        <v>87</v>
      </c>
      <c r="F6" s="50">
        <v>1</v>
      </c>
      <c r="G6" s="50">
        <v>2</v>
      </c>
      <c r="H6" s="50">
        <v>3</v>
      </c>
      <c r="I6" s="50">
        <v>4</v>
      </c>
      <c r="J6" s="50">
        <v>5</v>
      </c>
      <c r="K6" s="50">
        <v>6</v>
      </c>
      <c r="L6" s="50">
        <v>7</v>
      </c>
      <c r="M6" s="50">
        <v>8</v>
      </c>
      <c r="N6" s="50">
        <v>9</v>
      </c>
      <c r="O6" s="59"/>
    </row>
    <row r="7" s="1" customFormat="1" customHeight="1" spans="1:249">
      <c r="A7" s="64"/>
      <c r="B7" s="64"/>
      <c r="C7" s="64"/>
      <c r="D7" s="64"/>
      <c r="E7" s="52"/>
      <c r="F7" s="19">
        <v>0</v>
      </c>
      <c r="G7" s="19">
        <v>0</v>
      </c>
      <c r="H7" s="19">
        <v>0</v>
      </c>
      <c r="I7" s="19">
        <v>0</v>
      </c>
      <c r="J7" s="19">
        <v>0</v>
      </c>
      <c r="K7" s="19">
        <v>0</v>
      </c>
      <c r="L7" s="19">
        <v>0</v>
      </c>
      <c r="M7" s="19">
        <v>0</v>
      </c>
      <c r="N7" s="19">
        <v>0</v>
      </c>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row>
    <row r="8" customHeight="1" spans="1:15">
      <c r="A8" s="64"/>
      <c r="B8" s="64"/>
      <c r="C8" s="64"/>
      <c r="D8" s="64" t="s">
        <v>89</v>
      </c>
      <c r="E8" s="52"/>
      <c r="F8" s="19">
        <v>0</v>
      </c>
      <c r="G8" s="19">
        <v>0</v>
      </c>
      <c r="H8" s="19">
        <v>0</v>
      </c>
      <c r="I8" s="19">
        <v>0</v>
      </c>
      <c r="J8" s="19">
        <v>0</v>
      </c>
      <c r="K8" s="19">
        <v>0</v>
      </c>
      <c r="L8" s="19">
        <v>0</v>
      </c>
      <c r="M8" s="19">
        <v>0</v>
      </c>
      <c r="N8" s="19">
        <v>0</v>
      </c>
      <c r="O8" s="59"/>
    </row>
    <row r="9" customHeight="1" spans="1:16">
      <c r="A9" s="64"/>
      <c r="B9" s="64"/>
      <c r="C9" s="64"/>
      <c r="D9" s="64" t="s">
        <v>91</v>
      </c>
      <c r="E9" s="52"/>
      <c r="F9" s="19">
        <v>0</v>
      </c>
      <c r="G9" s="19">
        <v>0</v>
      </c>
      <c r="H9" s="19">
        <v>0</v>
      </c>
      <c r="I9" s="19">
        <v>0</v>
      </c>
      <c r="J9" s="19">
        <v>0</v>
      </c>
      <c r="K9" s="19">
        <v>0</v>
      </c>
      <c r="L9" s="19">
        <v>0</v>
      </c>
      <c r="M9" s="19">
        <v>0</v>
      </c>
      <c r="N9" s="19">
        <v>0</v>
      </c>
      <c r="O9" s="59"/>
      <c r="P9" s="59"/>
    </row>
    <row r="10" customHeight="1" spans="1:16">
      <c r="A10" s="64" t="s">
        <v>107</v>
      </c>
      <c r="B10" s="64" t="s">
        <v>98</v>
      </c>
      <c r="C10" s="64" t="s">
        <v>98</v>
      </c>
      <c r="D10" s="64" t="s">
        <v>95</v>
      </c>
      <c r="E10" s="52" t="s">
        <v>168</v>
      </c>
      <c r="F10" s="19">
        <v>0</v>
      </c>
      <c r="G10" s="19">
        <v>0</v>
      </c>
      <c r="H10" s="19">
        <v>0</v>
      </c>
      <c r="I10" s="19">
        <v>0</v>
      </c>
      <c r="J10" s="19">
        <v>0</v>
      </c>
      <c r="K10" s="19">
        <v>0</v>
      </c>
      <c r="L10" s="19">
        <v>0</v>
      </c>
      <c r="M10" s="19">
        <v>0</v>
      </c>
      <c r="N10" s="19">
        <v>0</v>
      </c>
      <c r="O10" s="59"/>
      <c r="P10" s="59"/>
    </row>
    <row r="11" customHeight="1" spans="3:16">
      <c r="C11" s="59"/>
      <c r="D11" s="59"/>
      <c r="E11" s="59"/>
      <c r="F11" s="59"/>
      <c r="G11" s="59"/>
      <c r="J11" s="59"/>
      <c r="K11" s="59"/>
      <c r="L11" s="59"/>
      <c r="M11" s="59"/>
      <c r="N11" s="59"/>
      <c r="O11" s="59"/>
      <c r="P11" s="59"/>
    </row>
    <row r="12" customHeight="1" spans="4:15">
      <c r="D12" s="59"/>
      <c r="E12" s="59"/>
      <c r="F12" s="59"/>
      <c r="G12" s="59"/>
      <c r="J12" s="59"/>
      <c r="K12" s="59"/>
      <c r="L12" s="59"/>
      <c r="M12" s="59"/>
      <c r="N12" s="59"/>
      <c r="O12" s="59"/>
    </row>
    <row r="13" customHeight="1" spans="5:14">
      <c r="E13" s="59"/>
      <c r="F13" s="59"/>
      <c r="G13" s="59"/>
      <c r="J13" s="59"/>
      <c r="L13" s="59"/>
      <c r="M13" s="59"/>
      <c r="N13" s="59"/>
    </row>
    <row r="14" customHeight="1" spans="5:14">
      <c r="E14" s="59"/>
      <c r="J14" s="59"/>
      <c r="K14" s="59"/>
      <c r="L14" s="59"/>
      <c r="M14" s="59"/>
      <c r="N14" s="59"/>
    </row>
    <row r="15" customHeight="1" spans="5:13">
      <c r="E15" s="59"/>
      <c r="K15" s="59"/>
      <c r="L15" s="59"/>
      <c r="M15" s="59"/>
    </row>
    <row r="16" customHeight="1" spans="11:14">
      <c r="K16" s="59"/>
      <c r="L16" s="59"/>
      <c r="M16" s="59"/>
      <c r="N16" s="59"/>
    </row>
    <row r="17" customHeight="1" spans="11:11">
      <c r="K17" s="59"/>
    </row>
    <row r="18" customHeight="1" spans="11:11">
      <c r="K18" s="59"/>
    </row>
  </sheetData>
  <sheetProtection formatCells="0" formatColumns="0" formatRows="0"/>
  <mergeCells count="12">
    <mergeCell ref="A4:C4"/>
    <mergeCell ref="D4:D5"/>
    <mergeCell ref="E4:E5"/>
    <mergeCell ref="F4:F5"/>
    <mergeCell ref="G4:G5"/>
    <mergeCell ref="H4:H5"/>
    <mergeCell ref="I4:I5"/>
    <mergeCell ref="J4:J5"/>
    <mergeCell ref="K4:K5"/>
    <mergeCell ref="L4:L5"/>
    <mergeCell ref="M4:M5"/>
    <mergeCell ref="N4:N5"/>
  </mergeCells>
  <printOptions horizontalCentered="1"/>
  <pageMargins left="0.590551181102362" right="0.393700787401575" top="0.590551181102362" bottom="0.393700787401575" header="0.511811004848931" footer="0.511811004848931"/>
  <pageSetup paperSize="9" scale="73" fitToHeight="9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4"/>
  <sheetViews>
    <sheetView showGridLines="0" workbookViewId="0">
      <selection activeCell="R18" sqref="R18"/>
    </sheetView>
  </sheetViews>
  <sheetFormatPr defaultColWidth="9.16666666666667" defaultRowHeight="18" customHeight="1"/>
  <cols>
    <col min="1" max="1" width="5.5" style="23" customWidth="1"/>
    <col min="2" max="3" width="5.16666666666667" style="24" customWidth="1"/>
    <col min="4" max="4" width="11.3333333333333" style="25" customWidth="1"/>
    <col min="5" max="5" width="38.8333333333333" style="26" customWidth="1"/>
    <col min="6" max="6" width="10" style="27" customWidth="1"/>
    <col min="7" max="7" width="10" style="28" customWidth="1"/>
    <col min="8" max="8" width="7.5" style="29" customWidth="1"/>
    <col min="9" max="9" width="13" style="29" customWidth="1"/>
    <col min="10" max="13" width="14.1666666666667" style="29" customWidth="1"/>
    <col min="14" max="143" width="9" style="29" customWidth="1"/>
    <col min="144" max="253" width="9" style="30" customWidth="1"/>
  </cols>
  <sheetData>
    <row r="1" s="21" customFormat="1" customHeight="1" spans="1:12">
      <c r="A1" s="31"/>
      <c r="B1" s="32"/>
      <c r="C1" s="32"/>
      <c r="D1" s="33"/>
      <c r="E1" s="34"/>
      <c r="F1" s="35"/>
      <c r="G1" s="36"/>
      <c r="H1" s="37"/>
      <c r="I1" s="37"/>
      <c r="J1" s="37"/>
      <c r="K1" s="37"/>
      <c r="L1" s="37"/>
    </row>
    <row r="2" s="21" customFormat="1" customHeight="1" spans="1:13">
      <c r="A2" s="38" t="s">
        <v>169</v>
      </c>
      <c r="B2" s="38"/>
      <c r="C2" s="38"/>
      <c r="D2" s="38"/>
      <c r="E2" s="38"/>
      <c r="F2" s="38"/>
      <c r="G2" s="38"/>
      <c r="H2" s="38"/>
      <c r="I2" s="38"/>
      <c r="J2" s="38"/>
      <c r="K2" s="38"/>
      <c r="L2" s="38"/>
      <c r="M2" s="38"/>
    </row>
    <row r="3" customHeight="1" spans="1:13">
      <c r="A3" s="39"/>
      <c r="B3" s="40"/>
      <c r="C3" s="40"/>
      <c r="D3" s="41"/>
      <c r="E3" s="42"/>
      <c r="F3" s="43"/>
      <c r="G3" s="44"/>
      <c r="H3" s="44"/>
      <c r="I3" s="44"/>
      <c r="J3" s="44"/>
      <c r="K3" s="44"/>
      <c r="L3" s="44"/>
      <c r="M3" s="36" t="s">
        <v>1</v>
      </c>
    </row>
    <row r="4" s="22" customFormat="1" customHeight="1" spans="1:13">
      <c r="A4" s="45" t="s">
        <v>69</v>
      </c>
      <c r="B4" s="45"/>
      <c r="C4" s="45"/>
      <c r="D4" s="46" t="s">
        <v>70</v>
      </c>
      <c r="E4" s="47" t="s">
        <v>170</v>
      </c>
      <c r="F4" s="45" t="s">
        <v>171</v>
      </c>
      <c r="G4" s="45" t="s">
        <v>172</v>
      </c>
      <c r="H4" s="45" t="s">
        <v>173</v>
      </c>
      <c r="I4" s="45" t="s">
        <v>159</v>
      </c>
      <c r="J4" s="54" t="s">
        <v>80</v>
      </c>
      <c r="K4" s="54" t="s">
        <v>81</v>
      </c>
      <c r="L4" s="55" t="s">
        <v>174</v>
      </c>
      <c r="M4" s="56" t="s">
        <v>83</v>
      </c>
    </row>
    <row r="5" s="22" customFormat="1" customHeight="1" spans="1:13">
      <c r="A5" s="48" t="s">
        <v>84</v>
      </c>
      <c r="B5" s="48" t="s">
        <v>85</v>
      </c>
      <c r="C5" s="48" t="s">
        <v>86</v>
      </c>
      <c r="D5" s="49"/>
      <c r="E5" s="49"/>
      <c r="F5" s="45"/>
      <c r="G5" s="45"/>
      <c r="H5" s="45"/>
      <c r="I5" s="45"/>
      <c r="J5" s="54"/>
      <c r="K5" s="54"/>
      <c r="L5" s="57"/>
      <c r="M5" s="54"/>
    </row>
    <row r="6" s="21" customFormat="1" customHeight="1" spans="1:13">
      <c r="A6" s="50" t="s">
        <v>87</v>
      </c>
      <c r="B6" s="50" t="s">
        <v>87</v>
      </c>
      <c r="C6" s="50" t="s">
        <v>87</v>
      </c>
      <c r="D6" s="50" t="s">
        <v>87</v>
      </c>
      <c r="E6" s="50" t="s">
        <v>87</v>
      </c>
      <c r="F6" s="51">
        <v>1</v>
      </c>
      <c r="G6" s="51">
        <v>2</v>
      </c>
      <c r="H6" s="51">
        <v>3</v>
      </c>
      <c r="I6" s="51">
        <v>4</v>
      </c>
      <c r="J6" s="51">
        <v>5</v>
      </c>
      <c r="K6" s="51">
        <v>6</v>
      </c>
      <c r="L6" s="51">
        <v>7</v>
      </c>
      <c r="M6" s="51">
        <v>8</v>
      </c>
    </row>
    <row r="7" s="1" customFormat="1" customHeight="1" spans="1:253">
      <c r="A7" s="52"/>
      <c r="B7" s="52"/>
      <c r="C7" s="52"/>
      <c r="D7" s="52"/>
      <c r="E7" s="45" t="s">
        <v>88</v>
      </c>
      <c r="F7" s="53"/>
      <c r="G7" s="53"/>
      <c r="H7" s="53"/>
      <c r="I7" s="19">
        <v>1597.58</v>
      </c>
      <c r="J7" s="19">
        <v>0</v>
      </c>
      <c r="K7" s="19">
        <v>1597.58</v>
      </c>
      <c r="L7" s="19">
        <v>0</v>
      </c>
      <c r="M7" s="19">
        <v>0</v>
      </c>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row>
    <row r="8" customHeight="1" spans="1:13">
      <c r="A8" s="52"/>
      <c r="B8" s="52"/>
      <c r="C8" s="52"/>
      <c r="D8" s="52" t="s">
        <v>89</v>
      </c>
      <c r="E8" s="52" t="s">
        <v>90</v>
      </c>
      <c r="F8" s="53"/>
      <c r="G8" s="53"/>
      <c r="H8" s="53"/>
      <c r="I8" s="19">
        <v>1597.58</v>
      </c>
      <c r="J8" s="19">
        <v>0</v>
      </c>
      <c r="K8" s="19">
        <v>1597.58</v>
      </c>
      <c r="L8" s="19">
        <v>0</v>
      </c>
      <c r="M8" s="19">
        <v>0</v>
      </c>
    </row>
    <row r="9" customHeight="1" spans="1:13">
      <c r="A9" s="52"/>
      <c r="B9" s="52"/>
      <c r="C9" s="52"/>
      <c r="D9" s="52" t="s">
        <v>91</v>
      </c>
      <c r="E9" s="52" t="s">
        <v>92</v>
      </c>
      <c r="F9" s="53"/>
      <c r="G9" s="53"/>
      <c r="H9" s="53"/>
      <c r="I9" s="19">
        <v>1597.58</v>
      </c>
      <c r="J9" s="19">
        <v>0</v>
      </c>
      <c r="K9" s="19">
        <v>1597.58</v>
      </c>
      <c r="L9" s="19">
        <v>0</v>
      </c>
      <c r="M9" s="19">
        <v>0</v>
      </c>
    </row>
    <row r="10" customHeight="1" spans="1:13">
      <c r="A10" s="52"/>
      <c r="B10" s="52"/>
      <c r="C10" s="52"/>
      <c r="D10" s="52" t="s">
        <v>175</v>
      </c>
      <c r="E10" s="52" t="s">
        <v>109</v>
      </c>
      <c r="F10" s="53"/>
      <c r="G10" s="53"/>
      <c r="H10" s="53"/>
      <c r="I10" s="19">
        <v>100</v>
      </c>
      <c r="J10" s="19">
        <v>0</v>
      </c>
      <c r="K10" s="19">
        <v>100</v>
      </c>
      <c r="L10" s="19">
        <v>0</v>
      </c>
      <c r="M10" s="19">
        <v>0</v>
      </c>
    </row>
    <row r="11" customHeight="1" spans="1:13">
      <c r="A11" s="52" t="s">
        <v>107</v>
      </c>
      <c r="B11" s="52" t="s">
        <v>98</v>
      </c>
      <c r="C11" s="52" t="s">
        <v>100</v>
      </c>
      <c r="D11" s="52" t="s">
        <v>176</v>
      </c>
      <c r="E11" s="52" t="s">
        <v>177</v>
      </c>
      <c r="F11" s="53" t="s">
        <v>178</v>
      </c>
      <c r="G11" s="53" t="s">
        <v>179</v>
      </c>
      <c r="H11" s="53" t="s">
        <v>180</v>
      </c>
      <c r="I11" s="19">
        <v>80</v>
      </c>
      <c r="J11" s="19">
        <v>0</v>
      </c>
      <c r="K11" s="19">
        <v>80</v>
      </c>
      <c r="L11" s="19">
        <v>0</v>
      </c>
      <c r="M11" s="19">
        <v>0</v>
      </c>
    </row>
    <row r="12" customHeight="1" spans="1:13">
      <c r="A12" s="52" t="s">
        <v>107</v>
      </c>
      <c r="B12" s="52" t="s">
        <v>98</v>
      </c>
      <c r="C12" s="52" t="s">
        <v>100</v>
      </c>
      <c r="D12" s="52" t="s">
        <v>176</v>
      </c>
      <c r="E12" s="52" t="s">
        <v>181</v>
      </c>
      <c r="F12" s="53" t="s">
        <v>178</v>
      </c>
      <c r="G12" s="53" t="s">
        <v>178</v>
      </c>
      <c r="H12" s="53" t="s">
        <v>180</v>
      </c>
      <c r="I12" s="19">
        <v>20</v>
      </c>
      <c r="J12" s="19">
        <v>0</v>
      </c>
      <c r="K12" s="19">
        <v>20</v>
      </c>
      <c r="L12" s="19">
        <v>0</v>
      </c>
      <c r="M12" s="19">
        <v>0</v>
      </c>
    </row>
    <row r="13" customHeight="1" spans="1:13">
      <c r="A13" s="52"/>
      <c r="B13" s="52"/>
      <c r="C13" s="52"/>
      <c r="D13" s="52" t="s">
        <v>175</v>
      </c>
      <c r="E13" s="52" t="s">
        <v>110</v>
      </c>
      <c r="F13" s="53"/>
      <c r="G13" s="53"/>
      <c r="H13" s="53"/>
      <c r="I13" s="19">
        <v>14</v>
      </c>
      <c r="J13" s="19">
        <v>0</v>
      </c>
      <c r="K13" s="19">
        <v>14</v>
      </c>
      <c r="L13" s="19">
        <v>0</v>
      </c>
      <c r="M13" s="19">
        <v>0</v>
      </c>
    </row>
    <row r="14" customHeight="1" spans="1:13">
      <c r="A14" s="52" t="s">
        <v>107</v>
      </c>
      <c r="B14" s="52" t="s">
        <v>98</v>
      </c>
      <c r="C14" s="52" t="s">
        <v>105</v>
      </c>
      <c r="D14" s="52" t="s">
        <v>176</v>
      </c>
      <c r="E14" s="52" t="s">
        <v>182</v>
      </c>
      <c r="F14" s="53" t="s">
        <v>178</v>
      </c>
      <c r="G14" s="53" t="s">
        <v>179</v>
      </c>
      <c r="H14" s="53" t="s">
        <v>180</v>
      </c>
      <c r="I14" s="19">
        <v>14</v>
      </c>
      <c r="J14" s="19">
        <v>0</v>
      </c>
      <c r="K14" s="19">
        <v>14</v>
      </c>
      <c r="L14" s="19">
        <v>0</v>
      </c>
      <c r="M14" s="19">
        <v>0</v>
      </c>
    </row>
    <row r="15" customHeight="1" spans="1:13">
      <c r="A15" s="52"/>
      <c r="B15" s="52"/>
      <c r="C15" s="52"/>
      <c r="D15" s="52" t="s">
        <v>175</v>
      </c>
      <c r="E15" s="52" t="s">
        <v>112</v>
      </c>
      <c r="F15" s="53"/>
      <c r="G15" s="53"/>
      <c r="H15" s="53"/>
      <c r="I15" s="19">
        <v>15</v>
      </c>
      <c r="J15" s="19">
        <v>0</v>
      </c>
      <c r="K15" s="19">
        <v>15</v>
      </c>
      <c r="L15" s="19">
        <v>0</v>
      </c>
      <c r="M15" s="19">
        <v>0</v>
      </c>
    </row>
    <row r="16" customHeight="1" spans="1:13">
      <c r="A16" s="52" t="s">
        <v>107</v>
      </c>
      <c r="B16" s="52" t="s">
        <v>98</v>
      </c>
      <c r="C16" s="52" t="s">
        <v>111</v>
      </c>
      <c r="D16" s="52" t="s">
        <v>176</v>
      </c>
      <c r="E16" s="52" t="s">
        <v>183</v>
      </c>
      <c r="F16" s="53" t="s">
        <v>178</v>
      </c>
      <c r="G16" s="53" t="s">
        <v>179</v>
      </c>
      <c r="H16" s="53" t="s">
        <v>180</v>
      </c>
      <c r="I16" s="19">
        <v>15</v>
      </c>
      <c r="J16" s="19">
        <v>0</v>
      </c>
      <c r="K16" s="19">
        <v>15</v>
      </c>
      <c r="L16" s="19">
        <v>0</v>
      </c>
      <c r="M16" s="19">
        <v>0</v>
      </c>
    </row>
    <row r="17" customHeight="1" spans="1:13">
      <c r="A17" s="52"/>
      <c r="B17" s="52"/>
      <c r="C17" s="52"/>
      <c r="D17" s="52" t="s">
        <v>175</v>
      </c>
      <c r="E17" s="52" t="s">
        <v>114</v>
      </c>
      <c r="F17" s="53"/>
      <c r="G17" s="53"/>
      <c r="H17" s="53"/>
      <c r="I17" s="19">
        <v>180</v>
      </c>
      <c r="J17" s="19">
        <v>0</v>
      </c>
      <c r="K17" s="19">
        <v>180</v>
      </c>
      <c r="L17" s="19">
        <v>0</v>
      </c>
      <c r="M17" s="19">
        <v>0</v>
      </c>
    </row>
    <row r="18" customHeight="1" spans="1:13">
      <c r="A18" s="52" t="s">
        <v>107</v>
      </c>
      <c r="B18" s="52" t="s">
        <v>98</v>
      </c>
      <c r="C18" s="52" t="s">
        <v>113</v>
      </c>
      <c r="D18" s="52" t="s">
        <v>176</v>
      </c>
      <c r="E18" s="52" t="s">
        <v>184</v>
      </c>
      <c r="F18" s="53" t="s">
        <v>178</v>
      </c>
      <c r="G18" s="53" t="s">
        <v>178</v>
      </c>
      <c r="H18" s="53" t="s">
        <v>185</v>
      </c>
      <c r="I18" s="19">
        <v>100</v>
      </c>
      <c r="J18" s="19">
        <v>0</v>
      </c>
      <c r="K18" s="19">
        <v>100</v>
      </c>
      <c r="L18" s="19">
        <v>0</v>
      </c>
      <c r="M18" s="19">
        <v>0</v>
      </c>
    </row>
    <row r="19" customHeight="1" spans="1:13">
      <c r="A19" s="52" t="s">
        <v>107</v>
      </c>
      <c r="B19" s="52" t="s">
        <v>98</v>
      </c>
      <c r="C19" s="52" t="s">
        <v>113</v>
      </c>
      <c r="D19" s="52" t="s">
        <v>176</v>
      </c>
      <c r="E19" s="52" t="s">
        <v>186</v>
      </c>
      <c r="F19" s="53" t="s">
        <v>178</v>
      </c>
      <c r="G19" s="53" t="s">
        <v>178</v>
      </c>
      <c r="H19" s="53" t="s">
        <v>185</v>
      </c>
      <c r="I19" s="19">
        <v>80</v>
      </c>
      <c r="J19" s="19">
        <v>0</v>
      </c>
      <c r="K19" s="19">
        <v>80</v>
      </c>
      <c r="L19" s="19">
        <v>0</v>
      </c>
      <c r="M19" s="19">
        <v>0</v>
      </c>
    </row>
    <row r="20" customHeight="1" spans="1:13">
      <c r="A20" s="52"/>
      <c r="B20" s="52"/>
      <c r="C20" s="52"/>
      <c r="D20" s="52" t="s">
        <v>175</v>
      </c>
      <c r="E20" s="52" t="s">
        <v>116</v>
      </c>
      <c r="F20" s="53"/>
      <c r="G20" s="53"/>
      <c r="H20" s="53"/>
      <c r="I20" s="19">
        <v>788.58</v>
      </c>
      <c r="J20" s="19">
        <v>0</v>
      </c>
      <c r="K20" s="19">
        <v>788.58</v>
      </c>
      <c r="L20" s="19">
        <v>0</v>
      </c>
      <c r="M20" s="19">
        <v>0</v>
      </c>
    </row>
    <row r="21" customHeight="1" spans="1:13">
      <c r="A21" s="52" t="s">
        <v>107</v>
      </c>
      <c r="B21" s="52" t="s">
        <v>98</v>
      </c>
      <c r="C21" s="52" t="s">
        <v>115</v>
      </c>
      <c r="D21" s="52" t="s">
        <v>176</v>
      </c>
      <c r="E21" s="52" t="s">
        <v>187</v>
      </c>
      <c r="F21" s="53" t="s">
        <v>178</v>
      </c>
      <c r="G21" s="53" t="s">
        <v>179</v>
      </c>
      <c r="H21" s="53" t="s">
        <v>185</v>
      </c>
      <c r="I21" s="19">
        <v>80</v>
      </c>
      <c r="J21" s="19">
        <v>0</v>
      </c>
      <c r="K21" s="19">
        <v>80</v>
      </c>
      <c r="L21" s="19">
        <v>0</v>
      </c>
      <c r="M21" s="19">
        <v>0</v>
      </c>
    </row>
    <row r="22" customHeight="1" spans="1:13">
      <c r="A22" s="52" t="s">
        <v>107</v>
      </c>
      <c r="B22" s="52" t="s">
        <v>98</v>
      </c>
      <c r="C22" s="52" t="s">
        <v>115</v>
      </c>
      <c r="D22" s="52" t="s">
        <v>176</v>
      </c>
      <c r="E22" s="52" t="s">
        <v>188</v>
      </c>
      <c r="F22" s="53" t="s">
        <v>178</v>
      </c>
      <c r="G22" s="53" t="s">
        <v>178</v>
      </c>
      <c r="H22" s="53" t="s">
        <v>185</v>
      </c>
      <c r="I22" s="19">
        <v>708.58</v>
      </c>
      <c r="J22" s="19">
        <v>0</v>
      </c>
      <c r="K22" s="19">
        <v>708.58</v>
      </c>
      <c r="L22" s="19">
        <v>0</v>
      </c>
      <c r="M22" s="19">
        <v>0</v>
      </c>
    </row>
    <row r="23" customHeight="1" spans="1:13">
      <c r="A23" s="52"/>
      <c r="B23" s="52"/>
      <c r="C23" s="52"/>
      <c r="D23" s="52" t="s">
        <v>175</v>
      </c>
      <c r="E23" s="52" t="s">
        <v>118</v>
      </c>
      <c r="F23" s="53"/>
      <c r="G23" s="53"/>
      <c r="H23" s="53"/>
      <c r="I23" s="19">
        <v>500</v>
      </c>
      <c r="J23" s="19">
        <v>0</v>
      </c>
      <c r="K23" s="19">
        <v>500</v>
      </c>
      <c r="L23" s="19">
        <v>0</v>
      </c>
      <c r="M23" s="19">
        <v>0</v>
      </c>
    </row>
    <row r="24" customHeight="1" spans="1:13">
      <c r="A24" s="52" t="s">
        <v>107</v>
      </c>
      <c r="B24" s="52" t="s">
        <v>98</v>
      </c>
      <c r="C24" s="52" t="s">
        <v>117</v>
      </c>
      <c r="D24" s="52" t="s">
        <v>176</v>
      </c>
      <c r="E24" s="52" t="s">
        <v>189</v>
      </c>
      <c r="F24" s="53" t="s">
        <v>178</v>
      </c>
      <c r="G24" s="53" t="s">
        <v>179</v>
      </c>
      <c r="H24" s="53" t="s">
        <v>180</v>
      </c>
      <c r="I24" s="19">
        <v>500</v>
      </c>
      <c r="J24" s="19">
        <v>0</v>
      </c>
      <c r="K24" s="19">
        <v>500</v>
      </c>
      <c r="L24" s="19">
        <v>0</v>
      </c>
      <c r="M24" s="19">
        <v>0</v>
      </c>
    </row>
  </sheetData>
  <sheetProtection formatCells="0" formatColumns="0" formatRows="0"/>
  <mergeCells count="11">
    <mergeCell ref="A4:C4"/>
    <mergeCell ref="D4:D5"/>
    <mergeCell ref="E4:E5"/>
    <mergeCell ref="F4:F5"/>
    <mergeCell ref="G4:G5"/>
    <mergeCell ref="H4:H5"/>
    <mergeCell ref="I4:I5"/>
    <mergeCell ref="J4:J5"/>
    <mergeCell ref="K4:K5"/>
    <mergeCell ref="L4:L5"/>
    <mergeCell ref="M4:M5"/>
  </mergeCells>
  <printOptions horizontalCentered="1"/>
  <pageMargins left="0.590551181102362" right="0.393700787401575" top="0.590551181102362" bottom="0.393700787401575" header="0.511811023622047" footer="0.511811023622047"/>
  <pageSetup paperSize="9" scale="89" fitToHeight="99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showGridLines="0" workbookViewId="0">
      <selection activeCell="H14" sqref="H14"/>
    </sheetView>
  </sheetViews>
  <sheetFormatPr defaultColWidth="9.16666666666667" defaultRowHeight="12.75" customHeight="1" outlineLevelCol="6"/>
  <cols>
    <col min="1" max="3" width="5" customWidth="1"/>
    <col min="4" max="4" width="35.5" customWidth="1"/>
    <col min="5" max="5" width="29.5" customWidth="1"/>
    <col min="6" max="6" width="35.8333333333333" customWidth="1"/>
    <col min="7" max="7" width="24.8333333333333" customWidth="1"/>
  </cols>
  <sheetData>
    <row r="1" ht="14.25" customHeight="1" spans="4:6">
      <c r="D1" s="1"/>
      <c r="E1" s="1"/>
      <c r="F1" s="1"/>
    </row>
    <row r="2" ht="17.25" customHeight="1" spans="1:7">
      <c r="A2" s="2" t="s">
        <v>190</v>
      </c>
      <c r="B2" s="3"/>
      <c r="C2" s="3"/>
      <c r="D2" s="4"/>
      <c r="E2" s="4"/>
      <c r="F2" s="4"/>
      <c r="G2" s="3"/>
    </row>
    <row r="3" ht="16.5" customHeight="1" spans="3:7">
      <c r="C3" s="1"/>
      <c r="D3" s="1"/>
      <c r="E3" s="1"/>
      <c r="F3" s="1"/>
      <c r="G3" s="5" t="s">
        <v>1</v>
      </c>
    </row>
    <row r="4" ht="17.25" customHeight="1" spans="1:7">
      <c r="A4" s="6" t="s">
        <v>191</v>
      </c>
      <c r="B4" s="7"/>
      <c r="C4" s="8"/>
      <c r="D4" s="9" t="s">
        <v>192</v>
      </c>
      <c r="E4" s="9" t="s">
        <v>193</v>
      </c>
      <c r="F4" s="9" t="s">
        <v>194</v>
      </c>
      <c r="G4" s="10" t="s">
        <v>195</v>
      </c>
    </row>
    <row r="5" ht="15" customHeight="1" spans="1:7">
      <c r="A5" s="11" t="s">
        <v>84</v>
      </c>
      <c r="B5" s="12" t="s">
        <v>85</v>
      </c>
      <c r="C5" s="13" t="s">
        <v>86</v>
      </c>
      <c r="D5" s="9"/>
      <c r="E5" s="9"/>
      <c r="F5" s="9"/>
      <c r="G5" s="10"/>
    </row>
    <row r="6" ht="15" customHeight="1" spans="1:7">
      <c r="A6" s="14" t="s">
        <v>87</v>
      </c>
      <c r="B6" s="14" t="s">
        <v>87</v>
      </c>
      <c r="C6" s="14" t="s">
        <v>87</v>
      </c>
      <c r="D6" s="14" t="s">
        <v>87</v>
      </c>
      <c r="E6" s="14" t="s">
        <v>87</v>
      </c>
      <c r="F6" s="14" t="s">
        <v>87</v>
      </c>
      <c r="G6" s="15">
        <v>1</v>
      </c>
    </row>
    <row r="7" s="1" customFormat="1" ht="20.25" customHeight="1" spans="1:7">
      <c r="A7" s="16"/>
      <c r="B7" s="17"/>
      <c r="C7" s="17"/>
      <c r="D7" s="16"/>
      <c r="E7" s="18"/>
      <c r="F7" s="16"/>
      <c r="G7" s="19"/>
    </row>
    <row r="8" customHeight="1" spans="5:7">
      <c r="E8" s="1"/>
      <c r="F8" s="1"/>
      <c r="G8" s="20"/>
    </row>
    <row r="9" customHeight="1" spans="5:6">
      <c r="E9" s="1"/>
      <c r="F9" s="1"/>
    </row>
  </sheetData>
  <sheetProtection formatCells="0" formatColumns="0" formatRows="0"/>
  <mergeCells count="4">
    <mergeCell ref="D4:D5"/>
    <mergeCell ref="E4:E5"/>
    <mergeCell ref="F4:F5"/>
    <mergeCell ref="G4:G5"/>
  </mergeCells>
  <printOptions horizontalCentered="1"/>
  <pageMargins left="0.74999998873613" right="0.74999998873613" top="0.999999984981507" bottom="0.999999984981507" header="0.499999992490753" footer="0.49999999249075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收支分功能科目经济分类</vt:lpstr>
      <vt:lpstr>收支总表</vt:lpstr>
      <vt:lpstr>支出总表</vt:lpstr>
      <vt:lpstr>工资福利支出</vt:lpstr>
      <vt:lpstr>商品服务</vt:lpstr>
      <vt:lpstr>个人家庭补助</vt:lpstr>
      <vt:lpstr>项目支出</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普珍</cp:lastModifiedBy>
  <dcterms:created xsi:type="dcterms:W3CDTF">2013-09-20T13:23:00Z</dcterms:created>
  <dcterms:modified xsi:type="dcterms:W3CDTF">2022-02-07T10:18:06Z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1117080</vt:i4>
  </property>
  <property fmtid="{D5CDD505-2E9C-101B-9397-08002B2CF9AE}" pid="3" name="KSOProductBuildVer">
    <vt:lpwstr>2052-11.1.0.8808</vt:lpwstr>
  </property>
</Properties>
</file>